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240" windowWidth="19320" windowHeight="9945" activeTab="0"/>
  </bookViews>
  <sheets>
    <sheet name="NİSAN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<sst xmlns="http://schemas.openxmlformats.org/spreadsheetml/2006/main" count="45" uniqueCount="39">
  <si>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TÜM KASA MEVCUDU</t>
  </si>
  <si>
    <t>TOPLAM GELİR</t>
  </si>
  <si>
    <t xml:space="preserve">  BANKADAKİ TOPLAM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</si>
  <si>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</si>
  <si>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</si>
  <si>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</si>
  <si>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</si>
  <si>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</si>
  <si>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</si>
  <si>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</si>
  <si>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</si>
  <si>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</si>
  <si>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</si>
  <si>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</si>
  <si>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</si>
  <si>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</si>
  <si>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</si>
  <si>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</si>
  <si>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</si>
  <si>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</si>
  <si>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</si>
  <si>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</si>
  <si>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</si>
  <si>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</si>
  <si>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>OAB.BŞK.</t>
  </si>
  <si>
    <t xml:space="preserve"> MART AYINDAN DEVİR</t>
  </si>
  <si>
    <t>KASA</t>
  </si>
  <si>
    <t>SELVER BULUT</t>
  </si>
  <si>
    <t xml:space="preserve">KIRATLI KİMYA </t>
  </si>
  <si>
    <t>3-A.EK.</t>
  </si>
  <si>
    <t>SEDA GÖL</t>
  </si>
  <si>
    <t>KEA-0424</t>
  </si>
  <si>
    <t>GIB-0020</t>
  </si>
  <si>
    <t>GEZTUR-BİL.İSTİHDAM</t>
  </si>
  <si>
    <t>2-B.EK.</t>
  </si>
  <si>
    <t>SİBEL ERSOY</t>
  </si>
  <si>
    <t>SADIK KAYA</t>
  </si>
  <si>
    <t>KANTİN K.2</t>
  </si>
  <si>
    <t>TÜRK TELEKOM-MART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</si>
</sst>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0070C0"/>
      <name val="Calibri"/>
      <family val="2"/>
    </font>
    <font>
      <b/>
      <sz val="8"/>
      <color rgb="FF00B05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14" fontId="3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3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18</xdr:row>
      <xdr:rowOff>95250</xdr:rowOff>
    </xdr:from>
    <xdr:to>
      <xdr:col>13</xdr:col>
      <xdr:colOff>552450</xdr:colOff>
      <xdr:row>18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800850" y="38671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104775</xdr:rowOff>
    </xdr:from>
    <xdr:to>
      <xdr:col>13</xdr:col>
      <xdr:colOff>533400</xdr:colOff>
      <xdr:row>21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81800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85725</xdr:rowOff>
    </xdr:from>
    <xdr:to>
      <xdr:col>13</xdr:col>
      <xdr:colOff>523875</xdr:colOff>
      <xdr:row>22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72275" y="46958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95250</xdr:rowOff>
    </xdr:from>
    <xdr:to>
      <xdr:col>13</xdr:col>
      <xdr:colOff>533400</xdr:colOff>
      <xdr:row>19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81800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20</xdr:row>
      <xdr:rowOff>104775</xdr:rowOff>
    </xdr:from>
    <xdr:to>
      <xdr:col>13</xdr:col>
      <xdr:colOff>552450</xdr:colOff>
      <xdr:row>20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800850" y="42957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104775</xdr:rowOff>
    </xdr:from>
    <xdr:to>
      <xdr:col>5</xdr:col>
      <xdr:colOff>523875</xdr:colOff>
      <xdr:row>21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95250</xdr:rowOff>
    </xdr:from>
    <xdr:to>
      <xdr:col>5</xdr:col>
      <xdr:colOff>523875</xdr:colOff>
      <xdr:row>22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47053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7227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2" max="12" width="9.140625" style="49" customWidth="1"/>
    <col min="13" max="13" width="10.140625" style="0" bestFit="1" customWidth="1"/>
  </cols>
  <sheetData>
    <row r="1" spans="1:16" ht="16.5" thickBot="1" thickTop="1">
      <c r="A1" s="6" t="s">
        <v>21</v>
      </c>
      <c r="B1" s="5"/>
      <c r="C1" s="5"/>
      <c r="D1" s="64" t="s">
        <v>22</v>
      </c>
      <c r="E1" s="65"/>
      <c r="F1" s="65"/>
      <c r="G1" s="65"/>
      <c r="H1" s="40"/>
      <c r="I1" s="30"/>
      <c r="J1" s="66" t="s">
        <v>23</v>
      </c>
      <c r="K1" s="67"/>
      <c r="L1" s="67"/>
      <c r="M1" s="67"/>
      <c r="N1" s="68"/>
      <c r="O1" s="39">
        <v>44316</v>
      </c>
      <c r="P1" s="38" t="s">
        <v>20</v>
      </c>
    </row>
    <row r="2" spans="1:16" ht="16.5" thickBot="1" thickTop="1">
      <c r="A2" s="37" t="s">
        <v>18</v>
      </c>
      <c r="B2" s="37" t="s">
        <v>17</v>
      </c>
      <c r="C2" s="37" t="s">
        <v>16</v>
      </c>
      <c r="D2" s="69" t="s">
        <v>19</v>
      </c>
      <c r="E2" s="70"/>
      <c r="F2" s="37" t="s">
        <v>14</v>
      </c>
      <c r="G2" s="37" t="s">
        <v>13</v>
      </c>
      <c r="H2" s="33" t="s">
        <v>12</v>
      </c>
      <c r="I2" s="36"/>
      <c r="J2" s="35" t="s">
        <v>18</v>
      </c>
      <c r="K2" s="35" t="s">
        <v>17</v>
      </c>
      <c r="L2" s="35" t="s">
        <v>16</v>
      </c>
      <c r="M2" s="69" t="s">
        <v>15</v>
      </c>
      <c r="N2" s="70"/>
      <c r="O2" s="34" t="s">
        <v>13</v>
      </c>
      <c r="P2" s="33" t="s">
        <v>12</v>
      </c>
    </row>
    <row r="3" spans="1:16" ht="16.5" thickBot="1" thickTop="1">
      <c r="A3" s="32" t="s">
        <v>11</v>
      </c>
      <c r="B3" s="27"/>
      <c r="C3" s="27" t="s">
        <v>10</v>
      </c>
      <c r="D3" s="27" t="s">
        <v>25</v>
      </c>
      <c r="E3" s="27"/>
      <c r="F3" s="26" t="s">
        <v>9</v>
      </c>
      <c r="G3" s="31">
        <v>84409.14</v>
      </c>
      <c r="H3" s="24" t="s">
        <v>7</v>
      </c>
      <c r="I3" s="30"/>
      <c r="J3" s="29" t="s">
        <v>8</v>
      </c>
      <c r="K3" s="28"/>
      <c r="L3" s="51"/>
      <c r="M3" s="27"/>
      <c r="N3" s="26"/>
      <c r="O3" s="25">
        <v>5612.73</v>
      </c>
      <c r="P3" s="24" t="s">
        <v>7</v>
      </c>
    </row>
    <row r="4" spans="1:16" ht="16.5" thickBot="1" thickTop="1">
      <c r="A4" s="16">
        <v>1</v>
      </c>
      <c r="B4" s="21">
        <v>44260</v>
      </c>
      <c r="C4" s="41">
        <v>855</v>
      </c>
      <c r="D4" s="62" t="s">
        <v>30</v>
      </c>
      <c r="E4" s="71"/>
      <c r="F4" s="41" t="s">
        <v>29</v>
      </c>
      <c r="G4" s="43">
        <v>1000</v>
      </c>
      <c r="H4" s="8">
        <f>G3+G4</f>
        <v>85409.14</v>
      </c>
      <c r="I4" s="14"/>
      <c r="J4" s="16">
        <v>1</v>
      </c>
      <c r="K4" s="21">
        <v>44281</v>
      </c>
      <c r="L4" s="41" t="s">
        <v>31</v>
      </c>
      <c r="M4" s="62" t="s">
        <v>28</v>
      </c>
      <c r="N4" s="63"/>
      <c r="O4" s="50">
        <v>265.5</v>
      </c>
      <c r="P4" s="17">
        <f>O3+O4</f>
        <v>5878.23</v>
      </c>
    </row>
    <row r="5" spans="1:16" ht="16.5" thickBot="1" thickTop="1">
      <c r="A5" s="16">
        <v>2</v>
      </c>
      <c r="B5" s="21">
        <v>44314</v>
      </c>
      <c r="C5" s="41">
        <v>856</v>
      </c>
      <c r="D5" s="62" t="s">
        <v>35</v>
      </c>
      <c r="E5" s="71"/>
      <c r="F5" s="41" t="s">
        <v>34</v>
      </c>
      <c r="G5" s="43">
        <v>3300</v>
      </c>
      <c r="H5" s="8">
        <f aca="true" t="shared" si="0" ref="H5:H21">H4+G5</f>
        <v>88709.14</v>
      </c>
      <c r="I5" s="14"/>
      <c r="J5" s="16">
        <v>2</v>
      </c>
      <c r="K5" s="21">
        <v>44312</v>
      </c>
      <c r="L5" s="41" t="s">
        <v>32</v>
      </c>
      <c r="M5" s="62" t="s">
        <v>33</v>
      </c>
      <c r="N5" s="71"/>
      <c r="O5" s="46">
        <v>5239.2</v>
      </c>
      <c r="P5" s="17">
        <f aca="true" t="shared" si="1" ref="P5:P18">P4+O5</f>
        <v>11117.43</v>
      </c>
    </row>
    <row r="6" spans="1:16" ht="16.5" thickBot="1" thickTop="1">
      <c r="A6" s="16">
        <v>3</v>
      </c>
      <c r="B6" s="21">
        <v>44295</v>
      </c>
      <c r="C6" s="41"/>
      <c r="D6" s="62" t="s">
        <v>36</v>
      </c>
      <c r="E6" s="71"/>
      <c r="F6" s="41" t="s">
        <v>37</v>
      </c>
      <c r="G6" s="55">
        <v>1500</v>
      </c>
      <c r="H6" s="8">
        <f t="shared" si="0"/>
        <v>90209.14</v>
      </c>
      <c r="I6" s="14"/>
      <c r="J6" s="16">
        <v>3</v>
      </c>
      <c r="K6" s="21">
        <v>44285</v>
      </c>
      <c r="L6" s="41"/>
      <c r="M6" s="62" t="s">
        <v>38</v>
      </c>
      <c r="N6" s="71"/>
      <c r="O6" s="46">
        <v>36.25</v>
      </c>
      <c r="P6" s="17">
        <f t="shared" si="1"/>
        <v>11153.68</v>
      </c>
    </row>
    <row r="7" spans="1:16" ht="16.5" thickBot="1" thickTop="1">
      <c r="A7" s="16">
        <v>4</v>
      </c>
      <c r="B7" s="21"/>
      <c r="C7" s="41"/>
      <c r="D7" s="62"/>
      <c r="E7" s="71"/>
      <c r="F7" s="41"/>
      <c r="G7" s="55"/>
      <c r="H7" s="8">
        <f t="shared" si="0"/>
        <v>90209.14</v>
      </c>
      <c r="I7" s="14"/>
      <c r="J7" s="16">
        <v>4</v>
      </c>
      <c r="K7" s="21"/>
      <c r="L7" s="41"/>
      <c r="M7" s="62"/>
      <c r="N7" s="63"/>
      <c r="O7" s="46"/>
      <c r="P7" s="17">
        <f t="shared" si="1"/>
        <v>11153.68</v>
      </c>
    </row>
    <row r="8" spans="1:16" ht="16.5" thickBot="1" thickTop="1">
      <c r="A8" s="16">
        <v>5</v>
      </c>
      <c r="B8" s="21"/>
      <c r="C8" s="41"/>
      <c r="D8" s="62"/>
      <c r="E8" s="71"/>
      <c r="F8" s="41"/>
      <c r="G8" s="55"/>
      <c r="H8" s="8">
        <f t="shared" si="0"/>
        <v>90209.14</v>
      </c>
      <c r="I8" s="14"/>
      <c r="J8" s="16">
        <v>5</v>
      </c>
      <c r="K8" s="21"/>
      <c r="L8" s="41"/>
      <c r="M8" s="62"/>
      <c r="N8" s="63"/>
      <c r="O8" s="46"/>
      <c r="P8" s="17">
        <f t="shared" si="1"/>
        <v>11153.68</v>
      </c>
    </row>
    <row r="9" spans="1:16" ht="16.5" thickBot="1" thickTop="1">
      <c r="A9" s="16">
        <v>6</v>
      </c>
      <c r="B9" s="21"/>
      <c r="C9" s="41"/>
      <c r="D9" s="62"/>
      <c r="E9" s="71"/>
      <c r="F9" s="41"/>
      <c r="G9" s="55"/>
      <c r="H9" s="8">
        <f t="shared" si="0"/>
        <v>90209.14</v>
      </c>
      <c r="I9" s="14"/>
      <c r="J9" s="16">
        <v>6</v>
      </c>
      <c r="K9" s="21"/>
      <c r="L9" s="41"/>
      <c r="M9" s="62"/>
      <c r="N9" s="63"/>
      <c r="O9" s="46"/>
      <c r="P9" s="17">
        <f t="shared" si="1"/>
        <v>11153.68</v>
      </c>
    </row>
    <row r="10" spans="1:16" ht="16.5" thickBot="1" thickTop="1">
      <c r="A10" s="16">
        <v>7</v>
      </c>
      <c r="B10" s="21"/>
      <c r="C10" s="41"/>
      <c r="D10" s="62"/>
      <c r="E10" s="71"/>
      <c r="F10" s="41"/>
      <c r="G10" s="56"/>
      <c r="H10" s="8">
        <f t="shared" si="0"/>
        <v>90209.14</v>
      </c>
      <c r="I10" s="14"/>
      <c r="J10" s="16">
        <v>7</v>
      </c>
      <c r="K10" s="21"/>
      <c r="L10" s="41"/>
      <c r="M10" s="62"/>
      <c r="N10" s="63"/>
      <c r="O10" s="46"/>
      <c r="P10" s="17">
        <f t="shared" si="1"/>
        <v>11153.68</v>
      </c>
    </row>
    <row r="11" spans="1:16" ht="16.5" thickBot="1" thickTop="1">
      <c r="A11" s="16">
        <v>8</v>
      </c>
      <c r="B11" s="21"/>
      <c r="C11" s="41"/>
      <c r="D11" s="62"/>
      <c r="E11" s="71"/>
      <c r="F11" s="41"/>
      <c r="G11" s="56"/>
      <c r="H11" s="8">
        <f t="shared" si="0"/>
        <v>90209.14</v>
      </c>
      <c r="I11" s="14"/>
      <c r="J11" s="16">
        <v>8</v>
      </c>
      <c r="K11" s="21"/>
      <c r="L11" s="41"/>
      <c r="M11" s="62"/>
      <c r="N11" s="63"/>
      <c r="O11" s="46"/>
      <c r="P11" s="17">
        <f t="shared" si="1"/>
        <v>11153.68</v>
      </c>
    </row>
    <row r="12" spans="1:16" ht="16.5" thickBot="1" thickTop="1">
      <c r="A12" s="16">
        <v>9</v>
      </c>
      <c r="B12" s="21"/>
      <c r="C12" s="41"/>
      <c r="D12" s="62"/>
      <c r="E12" s="71"/>
      <c r="F12" s="41"/>
      <c r="G12" s="56"/>
      <c r="H12" s="8">
        <f t="shared" si="0"/>
        <v>90209.14</v>
      </c>
      <c r="I12" s="14"/>
      <c r="J12" s="16">
        <v>9</v>
      </c>
      <c r="K12" s="21"/>
      <c r="L12" s="41"/>
      <c r="M12" s="62"/>
      <c r="N12" s="63"/>
      <c r="O12" s="46"/>
      <c r="P12" s="17">
        <f t="shared" si="1"/>
        <v>11153.68</v>
      </c>
    </row>
    <row r="13" spans="1:16" ht="16.5" thickBot="1" thickTop="1">
      <c r="A13" s="16">
        <v>10</v>
      </c>
      <c r="B13" s="21"/>
      <c r="C13" s="41"/>
      <c r="D13" s="62"/>
      <c r="E13" s="71"/>
      <c r="F13" s="41"/>
      <c r="G13" s="56"/>
      <c r="H13" s="8">
        <f t="shared" si="0"/>
        <v>90209.14</v>
      </c>
      <c r="I13" s="14"/>
      <c r="J13" s="16">
        <v>10</v>
      </c>
      <c r="K13" s="21"/>
      <c r="L13" s="41"/>
      <c r="M13" s="62"/>
      <c r="N13" s="63"/>
      <c r="O13" s="46"/>
      <c r="P13" s="17">
        <f t="shared" si="1"/>
        <v>11153.68</v>
      </c>
    </row>
    <row r="14" spans="1:16" ht="16.5" thickBot="1" thickTop="1">
      <c r="A14" s="16">
        <v>11</v>
      </c>
      <c r="B14" s="21"/>
      <c r="C14" s="41"/>
      <c r="D14" s="62"/>
      <c r="E14" s="71"/>
      <c r="F14" s="41"/>
      <c r="G14" s="56"/>
      <c r="H14" s="8">
        <f t="shared" si="0"/>
        <v>90209.14</v>
      </c>
      <c r="I14" s="14"/>
      <c r="J14" s="16">
        <v>11</v>
      </c>
      <c r="K14" s="21"/>
      <c r="L14" s="41"/>
      <c r="M14" s="62"/>
      <c r="N14" s="63"/>
      <c r="O14" s="46"/>
      <c r="P14" s="17">
        <f t="shared" si="1"/>
        <v>11153.68</v>
      </c>
    </row>
    <row r="15" spans="1:16" ht="16.5" thickBot="1" thickTop="1">
      <c r="A15" s="16">
        <v>12</v>
      </c>
      <c r="B15" s="21"/>
      <c r="C15" s="41"/>
      <c r="D15" s="62"/>
      <c r="E15" s="71"/>
      <c r="F15" s="41"/>
      <c r="G15" s="56"/>
      <c r="H15" s="8">
        <f t="shared" si="0"/>
        <v>90209.14</v>
      </c>
      <c r="I15" s="14"/>
      <c r="J15" s="16">
        <v>12</v>
      </c>
      <c r="K15" s="21"/>
      <c r="L15" s="41"/>
      <c r="M15" s="62"/>
      <c r="N15" s="63"/>
      <c r="O15" s="46"/>
      <c r="P15" s="17">
        <f t="shared" si="1"/>
        <v>11153.68</v>
      </c>
    </row>
    <row r="16" spans="1:16" ht="16.5" thickBot="1" thickTop="1">
      <c r="A16" s="16">
        <v>13</v>
      </c>
      <c r="B16" s="21"/>
      <c r="C16" s="41"/>
      <c r="D16" s="62"/>
      <c r="E16" s="71"/>
      <c r="F16" s="41"/>
      <c r="G16" s="43"/>
      <c r="H16" s="8">
        <f t="shared" si="0"/>
        <v>90209.14</v>
      </c>
      <c r="I16" s="14"/>
      <c r="J16" s="16">
        <v>13</v>
      </c>
      <c r="K16" s="47"/>
      <c r="L16" s="52"/>
      <c r="M16" s="62"/>
      <c r="N16" s="63"/>
      <c r="O16" s="22"/>
      <c r="P16" s="17">
        <f t="shared" si="1"/>
        <v>11153.68</v>
      </c>
    </row>
    <row r="17" spans="1:16" ht="16.5" thickBot="1" thickTop="1">
      <c r="A17" s="16">
        <v>14</v>
      </c>
      <c r="B17" s="21"/>
      <c r="C17" s="41"/>
      <c r="D17" s="62"/>
      <c r="E17" s="71"/>
      <c r="F17" s="41"/>
      <c r="G17" s="43"/>
      <c r="H17" s="8">
        <f t="shared" si="0"/>
        <v>90209.14</v>
      </c>
      <c r="I17" s="14"/>
      <c r="J17" s="16">
        <v>14</v>
      </c>
      <c r="K17" s="23"/>
      <c r="L17" s="52"/>
      <c r="M17" s="62"/>
      <c r="N17" s="63"/>
      <c r="O17" s="22"/>
      <c r="P17" s="17">
        <f t="shared" si="1"/>
        <v>11153.68</v>
      </c>
    </row>
    <row r="18" spans="1:16" ht="16.5" thickBot="1" thickTop="1">
      <c r="A18" s="16">
        <v>15</v>
      </c>
      <c r="B18" s="21"/>
      <c r="C18" s="41"/>
      <c r="D18" s="62"/>
      <c r="E18" s="71"/>
      <c r="F18" s="41"/>
      <c r="G18" s="43"/>
      <c r="H18" s="8">
        <f t="shared" si="0"/>
        <v>90209.14</v>
      </c>
      <c r="I18" s="14"/>
      <c r="J18" s="16">
        <v>15</v>
      </c>
      <c r="K18" s="23"/>
      <c r="L18" s="52"/>
      <c r="M18" s="62"/>
      <c r="N18" s="63"/>
      <c r="O18" s="22"/>
      <c r="P18" s="17">
        <f t="shared" si="1"/>
        <v>11153.68</v>
      </c>
    </row>
    <row r="19" spans="1:16" ht="16.5" thickBot="1" thickTop="1">
      <c r="A19" s="16">
        <v>16</v>
      </c>
      <c r="B19" s="21"/>
      <c r="C19" s="41"/>
      <c r="D19" s="62"/>
      <c r="E19" s="71"/>
      <c r="F19" s="41"/>
      <c r="G19" s="43"/>
      <c r="H19" s="8">
        <f t="shared" si="0"/>
        <v>90209.14</v>
      </c>
      <c r="I19" s="14"/>
      <c r="J19" s="6"/>
      <c r="K19" s="5"/>
      <c r="L19" s="53"/>
      <c r="M19" s="18" t="s">
        <v>6</v>
      </c>
      <c r="N19" s="9"/>
      <c r="O19" s="17">
        <f>SUM(O4:O18)</f>
        <v>5540.95</v>
      </c>
      <c r="P19" s="1"/>
    </row>
    <row r="20" spans="1:21" ht="16.5" thickBot="1" thickTop="1">
      <c r="A20" s="16">
        <v>17</v>
      </c>
      <c r="B20" s="21"/>
      <c r="C20" s="41"/>
      <c r="D20" s="62"/>
      <c r="E20" s="71"/>
      <c r="F20" s="41"/>
      <c r="G20" s="43"/>
      <c r="H20" s="8">
        <f t="shared" si="0"/>
        <v>90209.14</v>
      </c>
      <c r="I20" s="14"/>
      <c r="J20" s="20"/>
      <c r="K20" s="19"/>
      <c r="L20" s="54"/>
      <c r="M20" s="18" t="s">
        <v>5</v>
      </c>
      <c r="N20" s="9"/>
      <c r="O20" s="57">
        <f>O3+O19</f>
        <v>11153.68</v>
      </c>
      <c r="P20" s="1"/>
      <c r="U20" s="59"/>
    </row>
    <row r="21" spans="1:16" ht="16.5" thickBot="1" thickTop="1">
      <c r="A21" s="16">
        <v>18</v>
      </c>
      <c r="B21" s="21"/>
      <c r="C21" s="41"/>
      <c r="D21" s="62"/>
      <c r="E21" s="71"/>
      <c r="F21" s="42"/>
      <c r="G21" s="44"/>
      <c r="H21" s="8">
        <f t="shared" si="0"/>
        <v>90209.14</v>
      </c>
      <c r="I21" s="14"/>
      <c r="J21" s="6"/>
      <c r="K21" s="5"/>
      <c r="L21" s="72" t="s">
        <v>2</v>
      </c>
      <c r="M21" s="73"/>
      <c r="N21" s="15"/>
      <c r="O21" s="48">
        <v>79054.64</v>
      </c>
      <c r="P21" s="1"/>
    </row>
    <row r="22" spans="1:16" ht="16.5" thickBot="1" thickTop="1">
      <c r="A22" s="6"/>
      <c r="B22" s="5"/>
      <c r="C22" s="5"/>
      <c r="D22" s="10" t="s">
        <v>4</v>
      </c>
      <c r="E22" s="10"/>
      <c r="F22" s="9"/>
      <c r="G22" s="45">
        <f>SUM(G4:G21)</f>
        <v>5800</v>
      </c>
      <c r="H22" s="8"/>
      <c r="I22" s="14"/>
      <c r="J22" s="13" t="s">
        <v>3</v>
      </c>
      <c r="K22" s="12"/>
      <c r="L22" s="72" t="s">
        <v>26</v>
      </c>
      <c r="M22" s="73"/>
      <c r="N22" s="11"/>
      <c r="O22" s="58">
        <v>0.82</v>
      </c>
      <c r="P22" s="1"/>
    </row>
    <row r="23" spans="1:16" ht="16.5" thickBot="1" thickTop="1">
      <c r="A23" s="6"/>
      <c r="B23" s="5"/>
      <c r="C23" s="5"/>
      <c r="D23" s="10" t="s">
        <v>1</v>
      </c>
      <c r="E23" s="10"/>
      <c r="F23" s="9"/>
      <c r="G23" s="8">
        <f>G3+G22</f>
        <v>90209.14</v>
      </c>
      <c r="H23" s="8"/>
      <c r="I23" s="7"/>
      <c r="J23" s="6"/>
      <c r="K23" s="5"/>
      <c r="L23" s="53"/>
      <c r="M23" s="4" t="s">
        <v>0</v>
      </c>
      <c r="N23" s="3"/>
      <c r="O23" s="2">
        <f>SUM(O20:O22)</f>
        <v>90209.14000000001</v>
      </c>
      <c r="P23" s="1"/>
    </row>
    <row r="24" ht="15.75" thickTop="1"/>
    <row r="26" spans="13:14" ht="15">
      <c r="M26" s="60">
        <v>44316</v>
      </c>
      <c r="N26" s="61"/>
    </row>
    <row r="27" spans="13:14" ht="15">
      <c r="M27" s="60" t="s">
        <v>27</v>
      </c>
      <c r="N27" s="61"/>
    </row>
    <row r="28" spans="13:14" ht="15">
      <c r="M28" s="61" t="s">
        <v>24</v>
      </c>
      <c r="N28" s="61"/>
    </row>
  </sheetData>
  <sheetProtection/>
  <mergeCells count="42">
    <mergeCell ref="M28:N28"/>
    <mergeCell ref="M7:N7"/>
    <mergeCell ref="M8:N8"/>
    <mergeCell ref="M9:N9"/>
    <mergeCell ref="M10:N10"/>
    <mergeCell ref="L21:M21"/>
    <mergeCell ref="L22:M22"/>
    <mergeCell ref="M18:N18"/>
    <mergeCell ref="M26:N26"/>
    <mergeCell ref="M12:N12"/>
    <mergeCell ref="D16:E16"/>
    <mergeCell ref="D21:E21"/>
    <mergeCell ref="D17:E17"/>
    <mergeCell ref="D18:E18"/>
    <mergeCell ref="D19:E19"/>
    <mergeCell ref="D20:E20"/>
    <mergeCell ref="D14:E14"/>
    <mergeCell ref="D15:E15"/>
    <mergeCell ref="D12:E12"/>
    <mergeCell ref="D13:E13"/>
    <mergeCell ref="M13:N13"/>
    <mergeCell ref="M14:N14"/>
    <mergeCell ref="M4:N4"/>
    <mergeCell ref="M5:N5"/>
    <mergeCell ref="D6:E6"/>
    <mergeCell ref="D7:E7"/>
    <mergeCell ref="D8:E8"/>
    <mergeCell ref="M11:N11"/>
    <mergeCell ref="D9:E9"/>
    <mergeCell ref="D10:E10"/>
    <mergeCell ref="D11:E11"/>
    <mergeCell ref="M6:N6"/>
    <mergeCell ref="M27:N27"/>
    <mergeCell ref="M16:N16"/>
    <mergeCell ref="M17:N17"/>
    <mergeCell ref="M15:N15"/>
    <mergeCell ref="D1:G1"/>
    <mergeCell ref="J1:N1"/>
    <mergeCell ref="M2:N2"/>
    <mergeCell ref="D2:E2"/>
    <mergeCell ref="D4:E4"/>
    <mergeCell ref="D5:E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2013-05-06T04:54:51Z</cp:lastPrinted>
  <dcterms:created xsi:type="dcterms:W3CDTF">2010-11-26T10:23:32Z</dcterms:created>
  <dcterms:modified xsi:type="dcterms:W3CDTF">2021-04-28T12:45:53Z</dcterms:modified>
  <cp:category/>
  <cp:version/>
  <cp:contentType/>
  <cp:contentStatus/>
</cp:coreProperties>
</file>