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9140" windowHeight="7815" activeTab="0"/>
  </bookViews>
  <sheets>
    <sheet name="EYLÜL (2)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<sst xmlns="http://schemas.openxmlformats.org/spreadsheetml/2006/main" count="94" uniqueCount="69">
  <si>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</si>
  <si>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</si>
  <si>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</si>
  <si>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</si>
  <si>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</si>
  <si>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</si>
  <si>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</si>
  <si>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</si>
  <si>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</si>
  <si>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</si>
  <si>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</si>
  <si>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</si>
  <si>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</si>
  <si>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</si>
  <si>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</si>
  <si>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</si>
  <si>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</si>
  <si>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</si>
  <si>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</si>
  <si>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</si>
  <si>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</si>
  <si>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</si>
  <si>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 xml:space="preserve"> BANKADAKİ TOPLAM</t>
  </si>
  <si>
    <t>OKUL A.B.BAŞ.</t>
  </si>
  <si>
    <t>KASA</t>
  </si>
  <si>
    <t>AĞUSTOS AYINDAN DEVREDEN</t>
  </si>
  <si>
    <t>SELVER BULUT</t>
  </si>
  <si>
    <t>1-A.EK.</t>
  </si>
  <si>
    <t>1-E.EK.</t>
  </si>
  <si>
    <t>FATMA GÖNTE</t>
  </si>
  <si>
    <t>SEVGİ KÜREKÇİ</t>
  </si>
  <si>
    <t>ÖZGE GÜRCÜOĞLU</t>
  </si>
  <si>
    <t>1-B.EK</t>
  </si>
  <si>
    <t>ÖZLEM SARI ABACI</t>
  </si>
  <si>
    <t>1-I.EK.</t>
  </si>
  <si>
    <t>GÖNÜL TURUNÇ</t>
  </si>
  <si>
    <t>1-H.EK.</t>
  </si>
  <si>
    <t>1-D.EK.</t>
  </si>
  <si>
    <t>ZEYNEP ERDEM</t>
  </si>
  <si>
    <t>SADIK KAYA</t>
  </si>
  <si>
    <t>Kan.Kir.</t>
  </si>
  <si>
    <t>1-G.EK.</t>
  </si>
  <si>
    <t>GÜLŞAH KABALCIOĞLU</t>
  </si>
  <si>
    <t>3-E.EK.</t>
  </si>
  <si>
    <t>CEYDA ACIOĞLU</t>
  </si>
  <si>
    <t>CAHİT ATMACA</t>
  </si>
  <si>
    <t>CANAN KÖK ÇETİNKAYA</t>
  </si>
  <si>
    <t>2-B.EK.</t>
  </si>
  <si>
    <t>Kan.Kir.1</t>
  </si>
  <si>
    <t>GIB-0010</t>
  </si>
  <si>
    <t>AYMETOR-TEM.HİZ.</t>
  </si>
  <si>
    <t>SELDA KAYA</t>
  </si>
  <si>
    <t>1-F.EK.</t>
  </si>
  <si>
    <t>DERYA KARAKUŞ</t>
  </si>
  <si>
    <t>3-H.EK.</t>
  </si>
  <si>
    <t>YASEMİN TINASTEPE</t>
  </si>
  <si>
    <t>KATİBE ATALAY</t>
  </si>
  <si>
    <t>3-I.EK.</t>
  </si>
  <si>
    <t>3-G.EK</t>
  </si>
  <si>
    <t>YASEMİN ÖZDEMİR</t>
  </si>
  <si>
    <t>SAFİYE ÖZDEMİR</t>
  </si>
  <si>
    <t>2-C.EK.</t>
  </si>
  <si>
    <t>1-B.EK.</t>
  </si>
  <si>
    <t>REMZİYE SAP</t>
  </si>
  <si>
    <t>4-D.EK.</t>
  </si>
  <si>
    <t>BÜŞRA AKTUNA</t>
  </si>
  <si>
    <t>4-H.EK.</t>
  </si>
  <si>
    <t>FATMA SÜMER</t>
  </si>
  <si>
    <t>3-A.EK.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</si>
</sst>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41" fillId="0" borderId="29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31</xdr:row>
      <xdr:rowOff>95250</xdr:rowOff>
    </xdr:from>
    <xdr:to>
      <xdr:col>13</xdr:col>
      <xdr:colOff>552450</xdr:colOff>
      <xdr:row>31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65913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34</xdr:row>
      <xdr:rowOff>104775</xdr:rowOff>
    </xdr:from>
    <xdr:to>
      <xdr:col>13</xdr:col>
      <xdr:colOff>533400</xdr:colOff>
      <xdr:row>34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72294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35</xdr:row>
      <xdr:rowOff>85725</xdr:rowOff>
    </xdr:from>
    <xdr:to>
      <xdr:col>13</xdr:col>
      <xdr:colOff>523875</xdr:colOff>
      <xdr:row>35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74199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95250</xdr:rowOff>
    </xdr:from>
    <xdr:to>
      <xdr:col>13</xdr:col>
      <xdr:colOff>533400</xdr:colOff>
      <xdr:row>32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68008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104775</xdr:rowOff>
    </xdr:from>
    <xdr:to>
      <xdr:col>13</xdr:col>
      <xdr:colOff>552450</xdr:colOff>
      <xdr:row>33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7019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104775</xdr:rowOff>
    </xdr:from>
    <xdr:to>
      <xdr:col>5</xdr:col>
      <xdr:colOff>523875</xdr:colOff>
      <xdr:row>34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72294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95250</xdr:rowOff>
    </xdr:from>
    <xdr:to>
      <xdr:col>5</xdr:col>
      <xdr:colOff>523875</xdr:colOff>
      <xdr:row>35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74295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3">
      <selection activeCell="T31" sqref="T31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5" max="15" width="10.140625" style="0" bestFit="1" customWidth="1"/>
  </cols>
  <sheetData>
    <row r="1" spans="1:16" ht="16.5" thickBot="1" thickTop="1">
      <c r="A1" s="6" t="s">
        <v>19</v>
      </c>
      <c r="B1" s="5"/>
      <c r="C1" s="5"/>
      <c r="D1" s="59" t="s">
        <v>20</v>
      </c>
      <c r="E1" s="60"/>
      <c r="F1" s="60"/>
      <c r="G1" s="60"/>
      <c r="H1" s="45"/>
      <c r="I1" s="35"/>
      <c r="J1" s="61" t="s">
        <v>21</v>
      </c>
      <c r="K1" s="62"/>
      <c r="L1" s="62"/>
      <c r="M1" s="62"/>
      <c r="N1" s="63"/>
      <c r="O1" s="44">
        <v>44469</v>
      </c>
      <c r="P1" s="43" t="s">
        <v>18</v>
      </c>
    </row>
    <row r="2" spans="1:16" ht="16.5" thickBot="1" thickTop="1">
      <c r="A2" s="42" t="s">
        <v>16</v>
      </c>
      <c r="B2" s="42" t="s">
        <v>15</v>
      </c>
      <c r="C2" s="42" t="s">
        <v>14</v>
      </c>
      <c r="D2" s="64" t="s">
        <v>17</v>
      </c>
      <c r="E2" s="65"/>
      <c r="F2" s="42" t="s">
        <v>12</v>
      </c>
      <c r="G2" s="42" t="s">
        <v>11</v>
      </c>
      <c r="H2" s="38" t="s">
        <v>10</v>
      </c>
      <c r="I2" s="41"/>
      <c r="J2" s="40" t="s">
        <v>16</v>
      </c>
      <c r="K2" s="40" t="s">
        <v>15</v>
      </c>
      <c r="L2" s="40" t="s">
        <v>14</v>
      </c>
      <c r="M2" s="64" t="s">
        <v>13</v>
      </c>
      <c r="N2" s="65"/>
      <c r="O2" s="39" t="s">
        <v>11</v>
      </c>
      <c r="P2" s="38" t="s">
        <v>10</v>
      </c>
    </row>
    <row r="3" spans="1:16" ht="16.5" thickBot="1" thickTop="1">
      <c r="A3" s="37" t="s">
        <v>9</v>
      </c>
      <c r="B3" s="66" t="s">
        <v>25</v>
      </c>
      <c r="C3" s="67"/>
      <c r="D3" s="67"/>
      <c r="E3" s="67"/>
      <c r="F3" s="31" t="s">
        <v>8</v>
      </c>
      <c r="G3" s="36">
        <v>96999.14</v>
      </c>
      <c r="H3" s="29" t="s">
        <v>6</v>
      </c>
      <c r="I3" s="35"/>
      <c r="J3" s="34" t="s">
        <v>7</v>
      </c>
      <c r="K3" s="33"/>
      <c r="L3" s="33"/>
      <c r="M3" s="32"/>
      <c r="N3" s="31"/>
      <c r="O3" s="30">
        <v>22445.41</v>
      </c>
      <c r="P3" s="29" t="s">
        <v>6</v>
      </c>
    </row>
    <row r="4" spans="1:16" ht="16.5" thickBot="1" thickTop="1">
      <c r="A4" s="19">
        <v>1</v>
      </c>
      <c r="B4" s="27">
        <v>44445</v>
      </c>
      <c r="C4" s="26">
        <v>866</v>
      </c>
      <c r="D4" s="53" t="s">
        <v>30</v>
      </c>
      <c r="E4" s="54"/>
      <c r="F4" s="25" t="s">
        <v>28</v>
      </c>
      <c r="G4" s="24">
        <v>5100</v>
      </c>
      <c r="H4" s="8">
        <f>G3+G4</f>
        <v>102099.14</v>
      </c>
      <c r="I4" s="14"/>
      <c r="J4" s="19">
        <v>1</v>
      </c>
      <c r="K4" s="27">
        <v>44456</v>
      </c>
      <c r="L4" s="25" t="s">
        <v>49</v>
      </c>
      <c r="M4" s="53" t="s">
        <v>50</v>
      </c>
      <c r="N4" s="54"/>
      <c r="O4" s="28">
        <v>17813.28</v>
      </c>
      <c r="P4" s="20">
        <f>O3+O4</f>
        <v>40258.69</v>
      </c>
    </row>
    <row r="5" spans="1:16" ht="16.5" thickBot="1" thickTop="1">
      <c r="A5" s="19">
        <v>2</v>
      </c>
      <c r="B5" s="27">
        <v>44445</v>
      </c>
      <c r="C5" s="26">
        <v>867</v>
      </c>
      <c r="D5" s="53" t="s">
        <v>29</v>
      </c>
      <c r="E5" s="54"/>
      <c r="F5" s="25" t="s">
        <v>27</v>
      </c>
      <c r="G5" s="24">
        <v>3300</v>
      </c>
      <c r="H5" s="8">
        <f>H4+G5</f>
        <v>105399.14</v>
      </c>
      <c r="I5" s="14"/>
      <c r="J5" s="19">
        <v>2</v>
      </c>
      <c r="K5" s="27"/>
      <c r="L5" s="26"/>
      <c r="M5" s="53"/>
      <c r="N5" s="55"/>
      <c r="O5" s="28"/>
      <c r="P5" s="20">
        <f aca="true" t="shared" si="0" ref="P5:P31">P4+O5</f>
        <v>40258.69</v>
      </c>
    </row>
    <row r="6" spans="1:16" ht="16.5" thickBot="1" thickTop="1">
      <c r="A6" s="19">
        <v>3</v>
      </c>
      <c r="B6" s="27">
        <v>44446</v>
      </c>
      <c r="C6" s="26">
        <v>868</v>
      </c>
      <c r="D6" s="53" t="s">
        <v>31</v>
      </c>
      <c r="E6" s="54"/>
      <c r="F6" s="25" t="s">
        <v>32</v>
      </c>
      <c r="G6" s="24">
        <v>2600</v>
      </c>
      <c r="H6" s="8">
        <f>H5+G6</f>
        <v>107999.14</v>
      </c>
      <c r="I6" s="14"/>
      <c r="J6" s="19">
        <v>3</v>
      </c>
      <c r="K6" s="27"/>
      <c r="L6" s="26"/>
      <c r="M6" s="53"/>
      <c r="N6" s="55"/>
      <c r="O6" s="28"/>
      <c r="P6" s="20">
        <f t="shared" si="0"/>
        <v>40258.69</v>
      </c>
    </row>
    <row r="7" spans="1:16" ht="16.5" thickBot="1" thickTop="1">
      <c r="A7" s="19">
        <v>4</v>
      </c>
      <c r="B7" s="27">
        <v>44446</v>
      </c>
      <c r="C7" s="26">
        <v>869</v>
      </c>
      <c r="D7" s="53" t="s">
        <v>30</v>
      </c>
      <c r="E7" s="54"/>
      <c r="F7" s="25" t="s">
        <v>28</v>
      </c>
      <c r="G7" s="24">
        <v>300</v>
      </c>
      <c r="H7" s="8">
        <f>H6+G7</f>
        <v>108299.14</v>
      </c>
      <c r="I7" s="14"/>
      <c r="J7" s="19">
        <v>4</v>
      </c>
      <c r="K7" s="27"/>
      <c r="L7" s="26"/>
      <c r="M7" s="53"/>
      <c r="N7" s="55"/>
      <c r="O7" s="28"/>
      <c r="P7" s="20">
        <f t="shared" si="0"/>
        <v>40258.69</v>
      </c>
    </row>
    <row r="8" spans="1:16" ht="16.5" thickBot="1" thickTop="1">
      <c r="A8" s="19">
        <v>5</v>
      </c>
      <c r="B8" s="27">
        <v>44447</v>
      </c>
      <c r="C8" s="26">
        <v>870</v>
      </c>
      <c r="D8" s="53" t="s">
        <v>33</v>
      </c>
      <c r="E8" s="54"/>
      <c r="F8" s="25" t="s">
        <v>34</v>
      </c>
      <c r="G8" s="24">
        <v>2950</v>
      </c>
      <c r="H8" s="8">
        <f>H7+G8</f>
        <v>111249.14</v>
      </c>
      <c r="I8" s="14"/>
      <c r="J8" s="19">
        <v>5</v>
      </c>
      <c r="K8" s="27"/>
      <c r="L8" s="26"/>
      <c r="M8" s="53"/>
      <c r="N8" s="55"/>
      <c r="O8" s="28"/>
      <c r="P8" s="20">
        <f t="shared" si="0"/>
        <v>40258.69</v>
      </c>
    </row>
    <row r="9" spans="1:16" ht="16.5" thickBot="1" thickTop="1">
      <c r="A9" s="19">
        <v>6</v>
      </c>
      <c r="B9" s="27">
        <v>44447</v>
      </c>
      <c r="C9" s="26">
        <v>871</v>
      </c>
      <c r="D9" s="53" t="s">
        <v>35</v>
      </c>
      <c r="E9" s="54"/>
      <c r="F9" s="25" t="s">
        <v>36</v>
      </c>
      <c r="G9" s="24">
        <v>3200</v>
      </c>
      <c r="H9" s="8">
        <f>H8+G9</f>
        <v>114449.14</v>
      </c>
      <c r="I9" s="14"/>
      <c r="J9" s="19">
        <v>6</v>
      </c>
      <c r="K9" s="27"/>
      <c r="L9" s="26"/>
      <c r="M9" s="53"/>
      <c r="N9" s="55"/>
      <c r="O9" s="28"/>
      <c r="P9" s="20">
        <f t="shared" si="0"/>
        <v>40258.69</v>
      </c>
    </row>
    <row r="10" spans="1:16" ht="16.5" thickBot="1" thickTop="1">
      <c r="A10" s="19">
        <v>7</v>
      </c>
      <c r="B10" s="27">
        <v>44447</v>
      </c>
      <c r="C10" s="26">
        <v>872</v>
      </c>
      <c r="D10" s="53" t="s">
        <v>38</v>
      </c>
      <c r="E10" s="54"/>
      <c r="F10" s="25" t="s">
        <v>37</v>
      </c>
      <c r="G10" s="24">
        <v>3000</v>
      </c>
      <c r="H10" s="8">
        <f aca="true" t="shared" si="1" ref="H10:H34">H9+G10</f>
        <v>117449.14</v>
      </c>
      <c r="I10" s="14"/>
      <c r="J10" s="19">
        <v>7</v>
      </c>
      <c r="K10" s="27"/>
      <c r="L10" s="26"/>
      <c r="M10" s="53"/>
      <c r="N10" s="55"/>
      <c r="O10" s="28"/>
      <c r="P10" s="20">
        <f t="shared" si="0"/>
        <v>40258.69</v>
      </c>
    </row>
    <row r="11" spans="1:16" ht="16.5" thickBot="1" thickTop="1">
      <c r="A11" s="19">
        <v>8</v>
      </c>
      <c r="B11" s="27">
        <v>44447</v>
      </c>
      <c r="C11" s="26"/>
      <c r="D11" s="53" t="s">
        <v>39</v>
      </c>
      <c r="E11" s="54"/>
      <c r="F11" s="25" t="s">
        <v>40</v>
      </c>
      <c r="G11" s="24">
        <v>2000</v>
      </c>
      <c r="H11" s="8">
        <f t="shared" si="1"/>
        <v>119449.14</v>
      </c>
      <c r="I11" s="14"/>
      <c r="J11" s="19">
        <v>8</v>
      </c>
      <c r="K11" s="27"/>
      <c r="L11" s="26"/>
      <c r="M11" s="53"/>
      <c r="N11" s="55"/>
      <c r="O11" s="28"/>
      <c r="P11" s="20">
        <f t="shared" si="0"/>
        <v>40258.69</v>
      </c>
    </row>
    <row r="12" spans="1:16" ht="16.5" thickBot="1" thickTop="1">
      <c r="A12" s="19">
        <v>9</v>
      </c>
      <c r="B12" s="27">
        <v>44449</v>
      </c>
      <c r="C12" s="26">
        <v>873</v>
      </c>
      <c r="D12" s="53" t="s">
        <v>30</v>
      </c>
      <c r="E12" s="54"/>
      <c r="F12" s="25" t="s">
        <v>28</v>
      </c>
      <c r="G12" s="48">
        <v>150</v>
      </c>
      <c r="H12" s="8">
        <f t="shared" si="1"/>
        <v>119599.14</v>
      </c>
      <c r="I12" s="14"/>
      <c r="J12" s="19">
        <v>9</v>
      </c>
      <c r="K12" s="27"/>
      <c r="L12" s="26"/>
      <c r="M12" s="53"/>
      <c r="N12" s="55"/>
      <c r="O12" s="28"/>
      <c r="P12" s="20">
        <f t="shared" si="0"/>
        <v>40258.69</v>
      </c>
    </row>
    <row r="13" spans="1:16" ht="16.5" thickBot="1" thickTop="1">
      <c r="A13" s="19">
        <v>10</v>
      </c>
      <c r="B13" s="27">
        <v>44449</v>
      </c>
      <c r="C13" s="26">
        <v>874</v>
      </c>
      <c r="D13" s="53" t="s">
        <v>42</v>
      </c>
      <c r="E13" s="54"/>
      <c r="F13" s="25" t="s">
        <v>41</v>
      </c>
      <c r="G13" s="48">
        <v>3650</v>
      </c>
      <c r="H13" s="8">
        <f t="shared" si="1"/>
        <v>123249.14</v>
      </c>
      <c r="I13" s="14"/>
      <c r="J13" s="19">
        <v>10</v>
      </c>
      <c r="K13" s="27"/>
      <c r="L13" s="26"/>
      <c r="M13" s="53"/>
      <c r="N13" s="55"/>
      <c r="O13" s="28"/>
      <c r="P13" s="20">
        <f t="shared" si="0"/>
        <v>40258.69</v>
      </c>
    </row>
    <row r="14" spans="1:16" ht="16.5" thickBot="1" thickTop="1">
      <c r="A14" s="19">
        <v>11</v>
      </c>
      <c r="B14" s="27">
        <v>44454</v>
      </c>
      <c r="C14" s="26">
        <v>875</v>
      </c>
      <c r="D14" s="53" t="s">
        <v>44</v>
      </c>
      <c r="E14" s="54"/>
      <c r="F14" s="25" t="s">
        <v>43</v>
      </c>
      <c r="G14" s="48">
        <v>5000</v>
      </c>
      <c r="H14" s="8">
        <f t="shared" si="1"/>
        <v>128249.14</v>
      </c>
      <c r="I14" s="14"/>
      <c r="J14" s="19">
        <v>11</v>
      </c>
      <c r="K14" s="27"/>
      <c r="L14" s="26"/>
      <c r="M14" s="53"/>
      <c r="N14" s="55"/>
      <c r="O14" s="28"/>
      <c r="P14" s="20">
        <f t="shared" si="0"/>
        <v>40258.69</v>
      </c>
    </row>
    <row r="15" spans="1:16" ht="16.5" thickBot="1" thickTop="1">
      <c r="A15" s="19">
        <v>12</v>
      </c>
      <c r="B15" s="27">
        <v>44456</v>
      </c>
      <c r="C15" s="26">
        <v>876</v>
      </c>
      <c r="D15" s="53" t="s">
        <v>45</v>
      </c>
      <c r="E15" s="54"/>
      <c r="F15" s="25"/>
      <c r="G15" s="48">
        <v>150</v>
      </c>
      <c r="H15" s="8">
        <f t="shared" si="1"/>
        <v>128399.14</v>
      </c>
      <c r="I15" s="14"/>
      <c r="J15" s="19">
        <v>12</v>
      </c>
      <c r="K15" s="27"/>
      <c r="L15" s="26"/>
      <c r="M15" s="53"/>
      <c r="N15" s="55"/>
      <c r="O15" s="28"/>
      <c r="P15" s="20">
        <f t="shared" si="0"/>
        <v>40258.69</v>
      </c>
    </row>
    <row r="16" spans="1:16" ht="16.5" thickBot="1" thickTop="1">
      <c r="A16" s="19">
        <v>13</v>
      </c>
      <c r="B16" s="27">
        <v>44456</v>
      </c>
      <c r="C16" s="26">
        <v>877</v>
      </c>
      <c r="D16" s="53" t="s">
        <v>35</v>
      </c>
      <c r="E16" s="54"/>
      <c r="F16" s="25" t="s">
        <v>36</v>
      </c>
      <c r="G16" s="48">
        <v>750</v>
      </c>
      <c r="H16" s="8">
        <f t="shared" si="1"/>
        <v>129149.14</v>
      </c>
      <c r="I16" s="14"/>
      <c r="J16" s="19">
        <v>13</v>
      </c>
      <c r="K16" s="27"/>
      <c r="L16" s="26"/>
      <c r="M16" s="53"/>
      <c r="N16" s="55"/>
      <c r="O16" s="28"/>
      <c r="P16" s="20">
        <f t="shared" si="0"/>
        <v>40258.69</v>
      </c>
    </row>
    <row r="17" spans="1:16" ht="16.5" thickBot="1" thickTop="1">
      <c r="A17" s="19">
        <v>14</v>
      </c>
      <c r="B17" s="27">
        <v>44456</v>
      </c>
      <c r="C17" s="26">
        <v>878</v>
      </c>
      <c r="D17" s="53" t="s">
        <v>46</v>
      </c>
      <c r="E17" s="54"/>
      <c r="F17" s="25" t="s">
        <v>47</v>
      </c>
      <c r="G17" s="48">
        <v>2700</v>
      </c>
      <c r="H17" s="8">
        <f t="shared" si="1"/>
        <v>131849.14</v>
      </c>
      <c r="I17" s="14"/>
      <c r="J17" s="19">
        <v>14</v>
      </c>
      <c r="K17" s="27"/>
      <c r="L17" s="26"/>
      <c r="M17" s="53"/>
      <c r="N17" s="55"/>
      <c r="O17" s="28"/>
      <c r="P17" s="20">
        <f t="shared" si="0"/>
        <v>40258.69</v>
      </c>
    </row>
    <row r="18" spans="1:16" ht="16.5" thickBot="1" thickTop="1">
      <c r="A18" s="19">
        <v>15</v>
      </c>
      <c r="B18" s="27">
        <v>44456</v>
      </c>
      <c r="C18" s="26">
        <v>879</v>
      </c>
      <c r="D18" s="53" t="s">
        <v>33</v>
      </c>
      <c r="E18" s="54"/>
      <c r="F18" s="25" t="s">
        <v>34</v>
      </c>
      <c r="G18" s="48">
        <v>450</v>
      </c>
      <c r="H18" s="8">
        <f t="shared" si="1"/>
        <v>132299.14</v>
      </c>
      <c r="I18" s="14"/>
      <c r="J18" s="19">
        <v>15</v>
      </c>
      <c r="K18" s="27"/>
      <c r="L18" s="26"/>
      <c r="M18" s="53"/>
      <c r="N18" s="55"/>
      <c r="O18" s="28"/>
      <c r="P18" s="20">
        <f t="shared" si="0"/>
        <v>40258.69</v>
      </c>
    </row>
    <row r="19" spans="1:16" ht="16.5" thickBot="1" thickTop="1">
      <c r="A19" s="19">
        <v>16</v>
      </c>
      <c r="B19" s="27">
        <v>44454</v>
      </c>
      <c r="C19" s="26"/>
      <c r="D19" s="53" t="s">
        <v>39</v>
      </c>
      <c r="E19" s="54"/>
      <c r="F19" s="25" t="s">
        <v>48</v>
      </c>
      <c r="G19" s="48">
        <v>4743</v>
      </c>
      <c r="H19" s="8">
        <f t="shared" si="1"/>
        <v>137042.14</v>
      </c>
      <c r="I19" s="14"/>
      <c r="J19" s="19">
        <v>16</v>
      </c>
      <c r="K19" s="27"/>
      <c r="L19" s="26"/>
      <c r="M19" s="53"/>
      <c r="N19" s="55"/>
      <c r="O19" s="28"/>
      <c r="P19" s="20">
        <f t="shared" si="0"/>
        <v>40258.69</v>
      </c>
    </row>
    <row r="20" spans="1:16" ht="16.5" thickBot="1" thickTop="1">
      <c r="A20" s="19">
        <v>17</v>
      </c>
      <c r="B20" s="27">
        <v>44459</v>
      </c>
      <c r="C20" s="26">
        <v>880</v>
      </c>
      <c r="D20" s="53" t="s">
        <v>51</v>
      </c>
      <c r="E20" s="54"/>
      <c r="F20" s="25" t="s">
        <v>52</v>
      </c>
      <c r="G20" s="48">
        <v>5250</v>
      </c>
      <c r="H20" s="8">
        <f t="shared" si="1"/>
        <v>142292.14</v>
      </c>
      <c r="I20" s="14"/>
      <c r="J20" s="19">
        <v>17</v>
      </c>
      <c r="K20" s="27"/>
      <c r="L20" s="26"/>
      <c r="M20" s="53"/>
      <c r="N20" s="55"/>
      <c r="O20" s="28"/>
      <c r="P20" s="20">
        <f t="shared" si="0"/>
        <v>40258.69</v>
      </c>
    </row>
    <row r="21" spans="1:16" ht="16.5" thickBot="1" thickTop="1">
      <c r="A21" s="19">
        <v>18</v>
      </c>
      <c r="B21" s="27">
        <v>44459</v>
      </c>
      <c r="C21" s="26">
        <v>881</v>
      </c>
      <c r="D21" s="53" t="s">
        <v>53</v>
      </c>
      <c r="E21" s="54"/>
      <c r="F21" s="25" t="s">
        <v>41</v>
      </c>
      <c r="G21" s="48">
        <v>400</v>
      </c>
      <c r="H21" s="8">
        <f t="shared" si="1"/>
        <v>142692.14</v>
      </c>
      <c r="I21" s="14"/>
      <c r="J21" s="19">
        <v>18</v>
      </c>
      <c r="K21" s="27"/>
      <c r="L21" s="26"/>
      <c r="M21" s="53"/>
      <c r="N21" s="55"/>
      <c r="O21" s="28"/>
      <c r="P21" s="20">
        <f t="shared" si="0"/>
        <v>40258.69</v>
      </c>
    </row>
    <row r="22" spans="1:16" ht="16.5" thickBot="1" thickTop="1">
      <c r="A22" s="19">
        <v>19</v>
      </c>
      <c r="B22" s="27">
        <v>44460</v>
      </c>
      <c r="C22" s="26">
        <v>882</v>
      </c>
      <c r="D22" s="53" t="s">
        <v>55</v>
      </c>
      <c r="E22" s="54"/>
      <c r="F22" s="25" t="s">
        <v>54</v>
      </c>
      <c r="G22" s="48">
        <v>1600</v>
      </c>
      <c r="H22" s="8">
        <f t="shared" si="1"/>
        <v>144292.14</v>
      </c>
      <c r="I22" s="14"/>
      <c r="J22" s="19">
        <v>19</v>
      </c>
      <c r="K22" s="27"/>
      <c r="L22" s="26"/>
      <c r="M22" s="53"/>
      <c r="N22" s="55"/>
      <c r="O22" s="28"/>
      <c r="P22" s="20">
        <f t="shared" si="0"/>
        <v>40258.69</v>
      </c>
    </row>
    <row r="23" spans="1:16" ht="16.5" thickBot="1" thickTop="1">
      <c r="A23" s="19">
        <v>20</v>
      </c>
      <c r="B23" s="27">
        <v>44460</v>
      </c>
      <c r="C23" s="26">
        <v>883</v>
      </c>
      <c r="D23" s="53" t="s">
        <v>29</v>
      </c>
      <c r="E23" s="54"/>
      <c r="F23" s="25" t="s">
        <v>27</v>
      </c>
      <c r="G23" s="48">
        <v>600</v>
      </c>
      <c r="H23" s="8">
        <f t="shared" si="1"/>
        <v>144892.14</v>
      </c>
      <c r="I23" s="14"/>
      <c r="J23" s="19">
        <v>20</v>
      </c>
      <c r="K23" s="27"/>
      <c r="L23" s="26"/>
      <c r="M23" s="53"/>
      <c r="N23" s="55"/>
      <c r="O23" s="28"/>
      <c r="P23" s="20">
        <f t="shared" si="0"/>
        <v>40258.69</v>
      </c>
    </row>
    <row r="24" spans="1:16" ht="16.5" customHeight="1" thickBot="1" thickTop="1">
      <c r="A24" s="19">
        <v>21</v>
      </c>
      <c r="B24" s="18">
        <v>44462</v>
      </c>
      <c r="C24" s="17">
        <v>884</v>
      </c>
      <c r="D24" s="53" t="s">
        <v>56</v>
      </c>
      <c r="E24" s="54"/>
      <c r="F24" s="16" t="s">
        <v>57</v>
      </c>
      <c r="G24" s="51">
        <v>1250</v>
      </c>
      <c r="H24" s="8">
        <f t="shared" si="1"/>
        <v>146142.14</v>
      </c>
      <c r="I24" s="14"/>
      <c r="J24" s="19">
        <v>21</v>
      </c>
      <c r="K24" s="27"/>
      <c r="L24" s="26"/>
      <c r="M24" s="53"/>
      <c r="N24" s="55"/>
      <c r="O24" s="28"/>
      <c r="P24" s="20">
        <f t="shared" si="0"/>
        <v>40258.69</v>
      </c>
    </row>
    <row r="25" spans="1:16" ht="16.5" thickBot="1" thickTop="1">
      <c r="A25" s="19">
        <v>22</v>
      </c>
      <c r="B25" s="27">
        <v>44462</v>
      </c>
      <c r="C25" s="26">
        <v>885</v>
      </c>
      <c r="D25" s="53" t="s">
        <v>59</v>
      </c>
      <c r="E25" s="54"/>
      <c r="F25" s="25" t="s">
        <v>58</v>
      </c>
      <c r="G25" s="48">
        <v>1050</v>
      </c>
      <c r="H25" s="8">
        <f t="shared" si="1"/>
        <v>147192.14</v>
      </c>
      <c r="I25" s="14"/>
      <c r="J25" s="19">
        <v>22</v>
      </c>
      <c r="K25" s="27"/>
      <c r="L25" s="26"/>
      <c r="M25" s="53"/>
      <c r="N25" s="55"/>
      <c r="O25" s="28"/>
      <c r="P25" s="20">
        <f t="shared" si="0"/>
        <v>40258.69</v>
      </c>
    </row>
    <row r="26" spans="1:16" ht="16.5" thickBot="1" thickTop="1">
      <c r="A26" s="19">
        <v>23</v>
      </c>
      <c r="B26" s="27">
        <v>44463</v>
      </c>
      <c r="C26" s="26">
        <v>886</v>
      </c>
      <c r="D26" s="53" t="s">
        <v>46</v>
      </c>
      <c r="E26" s="54"/>
      <c r="F26" s="25" t="s">
        <v>47</v>
      </c>
      <c r="G26" s="48">
        <v>1350</v>
      </c>
      <c r="H26" s="8">
        <f t="shared" si="1"/>
        <v>148542.14</v>
      </c>
      <c r="I26" s="14"/>
      <c r="J26" s="19">
        <v>23</v>
      </c>
      <c r="K26" s="27"/>
      <c r="L26" s="26"/>
      <c r="M26" s="53"/>
      <c r="N26" s="55"/>
      <c r="O26" s="28"/>
      <c r="P26" s="20">
        <f t="shared" si="0"/>
        <v>40258.69</v>
      </c>
    </row>
    <row r="27" spans="1:16" ht="16.5" thickBot="1" thickTop="1">
      <c r="A27" s="19">
        <v>24</v>
      </c>
      <c r="B27" s="27">
        <v>44463</v>
      </c>
      <c r="C27" s="26">
        <v>887</v>
      </c>
      <c r="D27" s="53" t="s">
        <v>60</v>
      </c>
      <c r="E27" s="54"/>
      <c r="F27" s="25" t="s">
        <v>61</v>
      </c>
      <c r="G27" s="48">
        <v>2700</v>
      </c>
      <c r="H27" s="8">
        <f t="shared" si="1"/>
        <v>151242.14</v>
      </c>
      <c r="I27" s="14"/>
      <c r="J27" s="19">
        <v>24</v>
      </c>
      <c r="K27" s="27"/>
      <c r="L27" s="26"/>
      <c r="M27" s="53"/>
      <c r="N27" s="55"/>
      <c r="O27" s="28"/>
      <c r="P27" s="20">
        <f t="shared" si="0"/>
        <v>40258.69</v>
      </c>
    </row>
    <row r="28" spans="1:16" ht="16.5" thickBot="1" thickTop="1">
      <c r="A28" s="19">
        <v>25</v>
      </c>
      <c r="B28" s="18">
        <v>44466</v>
      </c>
      <c r="C28" s="17">
        <v>888</v>
      </c>
      <c r="D28" s="53" t="s">
        <v>31</v>
      </c>
      <c r="E28" s="54"/>
      <c r="F28" s="16" t="s">
        <v>62</v>
      </c>
      <c r="G28" s="51">
        <v>1200</v>
      </c>
      <c r="H28" s="8">
        <f t="shared" si="1"/>
        <v>152442.14</v>
      </c>
      <c r="I28" s="14"/>
      <c r="J28" s="19">
        <v>25</v>
      </c>
      <c r="K28" s="27"/>
      <c r="L28" s="26"/>
      <c r="M28" s="53"/>
      <c r="N28" s="55"/>
      <c r="O28" s="28"/>
      <c r="P28" s="20">
        <f t="shared" si="0"/>
        <v>40258.69</v>
      </c>
    </row>
    <row r="29" spans="1:16" ht="16.5" thickBot="1" thickTop="1">
      <c r="A29" s="19">
        <v>26</v>
      </c>
      <c r="B29" s="27">
        <v>44468</v>
      </c>
      <c r="C29" s="26">
        <v>889</v>
      </c>
      <c r="D29" s="53" t="s">
        <v>38</v>
      </c>
      <c r="E29" s="54"/>
      <c r="F29" s="25" t="s">
        <v>37</v>
      </c>
      <c r="G29" s="49">
        <v>1700</v>
      </c>
      <c r="H29" s="8">
        <f t="shared" si="1"/>
        <v>154142.14</v>
      </c>
      <c r="I29" s="14"/>
      <c r="J29" s="19">
        <v>26</v>
      </c>
      <c r="K29" s="27"/>
      <c r="L29" s="26"/>
      <c r="M29" s="53"/>
      <c r="N29" s="55"/>
      <c r="O29" s="28"/>
      <c r="P29" s="20">
        <f t="shared" si="0"/>
        <v>40258.69</v>
      </c>
    </row>
    <row r="30" spans="1:16" ht="16.5" thickBot="1" thickTop="1">
      <c r="A30" s="19">
        <v>27</v>
      </c>
      <c r="B30" s="27">
        <v>44469</v>
      </c>
      <c r="C30" s="26">
        <v>890</v>
      </c>
      <c r="D30" s="53" t="s">
        <v>63</v>
      </c>
      <c r="E30" s="54"/>
      <c r="F30" s="25" t="s">
        <v>64</v>
      </c>
      <c r="G30" s="48">
        <v>450</v>
      </c>
      <c r="H30" s="8">
        <f t="shared" si="1"/>
        <v>154592.14</v>
      </c>
      <c r="I30" s="14"/>
      <c r="J30" s="19">
        <v>27</v>
      </c>
      <c r="K30" s="27"/>
      <c r="L30" s="26"/>
      <c r="M30" s="53"/>
      <c r="N30" s="55"/>
      <c r="O30" s="28"/>
      <c r="P30" s="20">
        <f t="shared" si="0"/>
        <v>40258.69</v>
      </c>
    </row>
    <row r="31" spans="1:16" ht="16.5" thickBot="1" thickTop="1">
      <c r="A31" s="19">
        <v>28</v>
      </c>
      <c r="B31" s="27">
        <v>44469</v>
      </c>
      <c r="C31" s="26">
        <v>891</v>
      </c>
      <c r="D31" s="53" t="s">
        <v>65</v>
      </c>
      <c r="E31" s="54"/>
      <c r="F31" s="25" t="s">
        <v>66</v>
      </c>
      <c r="G31" s="48">
        <v>3150</v>
      </c>
      <c r="H31" s="8">
        <f t="shared" si="1"/>
        <v>157742.14</v>
      </c>
      <c r="I31" s="14"/>
      <c r="J31" s="19">
        <v>28</v>
      </c>
      <c r="K31" s="27"/>
      <c r="L31" s="26"/>
      <c r="M31" s="53"/>
      <c r="N31" s="55"/>
      <c r="O31" s="28"/>
      <c r="P31" s="20">
        <f t="shared" si="0"/>
        <v>40258.69</v>
      </c>
    </row>
    <row r="32" spans="1:16" ht="16.5" thickBot="1" thickTop="1">
      <c r="A32" s="19">
        <v>29</v>
      </c>
      <c r="B32" s="18">
        <v>44469</v>
      </c>
      <c r="C32" s="17">
        <v>892</v>
      </c>
      <c r="D32" s="53" t="s">
        <v>59</v>
      </c>
      <c r="E32" s="54"/>
      <c r="F32" s="16" t="s">
        <v>58</v>
      </c>
      <c r="G32" s="51">
        <v>600</v>
      </c>
      <c r="H32" s="8">
        <f t="shared" si="1"/>
        <v>158342.14</v>
      </c>
      <c r="I32" s="14"/>
      <c r="J32" s="6"/>
      <c r="K32" s="5"/>
      <c r="L32" s="5"/>
      <c r="M32" s="21" t="s">
        <v>5</v>
      </c>
      <c r="N32" s="9"/>
      <c r="O32" s="20">
        <f>SUM(O4:O31)</f>
        <v>17813.28</v>
      </c>
      <c r="P32" s="1"/>
    </row>
    <row r="33" spans="1:16" ht="16.5" thickBot="1" thickTop="1">
      <c r="A33" s="19">
        <v>30</v>
      </c>
      <c r="B33" s="27">
        <v>44469</v>
      </c>
      <c r="C33" s="26">
        <v>893</v>
      </c>
      <c r="D33" s="53" t="s">
        <v>67</v>
      </c>
      <c r="E33" s="54"/>
      <c r="F33" s="25" t="s">
        <v>68</v>
      </c>
      <c r="G33" s="49">
        <v>3550</v>
      </c>
      <c r="H33" s="8">
        <f t="shared" si="1"/>
        <v>161892.14</v>
      </c>
      <c r="I33" s="14"/>
      <c r="J33" s="23"/>
      <c r="K33" s="22"/>
      <c r="L33" s="22"/>
      <c r="M33" s="21" t="s">
        <v>4</v>
      </c>
      <c r="N33" s="9"/>
      <c r="O33" s="20">
        <f>O32+O3</f>
        <v>40258.69</v>
      </c>
      <c r="P33" s="1"/>
    </row>
    <row r="34" spans="1:16" ht="16.5" thickBot="1" thickTop="1">
      <c r="A34" s="19">
        <v>31</v>
      </c>
      <c r="B34" s="18"/>
      <c r="C34" s="17"/>
      <c r="D34" s="53"/>
      <c r="E34" s="54"/>
      <c r="F34" s="16"/>
      <c r="G34" s="50"/>
      <c r="H34" s="8">
        <f t="shared" si="1"/>
        <v>161892.14</v>
      </c>
      <c r="I34" s="14"/>
      <c r="J34" s="6"/>
      <c r="K34" s="5"/>
      <c r="L34" s="56" t="s">
        <v>22</v>
      </c>
      <c r="M34" s="57"/>
      <c r="N34" s="15"/>
      <c r="O34" s="52">
        <v>121631.89</v>
      </c>
      <c r="P34" s="1"/>
    </row>
    <row r="35" spans="1:16" ht="16.5" thickBot="1" thickTop="1">
      <c r="A35" s="6"/>
      <c r="B35" s="5"/>
      <c r="C35" s="5"/>
      <c r="D35" s="10" t="s">
        <v>3</v>
      </c>
      <c r="E35" s="10"/>
      <c r="F35" s="9"/>
      <c r="G35" s="8">
        <f>SUM(G4:G34)</f>
        <v>64893</v>
      </c>
      <c r="H35" s="8"/>
      <c r="I35" s="14"/>
      <c r="J35" s="13" t="s">
        <v>2</v>
      </c>
      <c r="K35" s="12"/>
      <c r="L35" s="56" t="s">
        <v>24</v>
      </c>
      <c r="M35" s="57"/>
      <c r="N35" s="11"/>
      <c r="O35" s="47">
        <v>1.56</v>
      </c>
      <c r="P35" s="1"/>
    </row>
    <row r="36" spans="1:16" ht="16.5" thickBot="1" thickTop="1">
      <c r="A36" s="6"/>
      <c r="B36" s="5"/>
      <c r="C36" s="5"/>
      <c r="D36" s="10" t="s">
        <v>1</v>
      </c>
      <c r="E36" s="10"/>
      <c r="F36" s="9"/>
      <c r="G36" s="8">
        <f>G3+G35</f>
        <v>161892.14</v>
      </c>
      <c r="H36" s="8"/>
      <c r="I36" s="7"/>
      <c r="J36" s="6"/>
      <c r="K36" s="5"/>
      <c r="L36" s="5"/>
      <c r="M36" s="4" t="s">
        <v>0</v>
      </c>
      <c r="N36" s="3"/>
      <c r="O36" s="2">
        <f>SUM(O33:O35)</f>
        <v>161892.14</v>
      </c>
      <c r="P36" s="1"/>
    </row>
    <row r="37" ht="15.75" thickTop="1">
      <c r="O37" s="46">
        <v>44469</v>
      </c>
    </row>
    <row r="38" spans="14:16" ht="15">
      <c r="N38" s="58" t="s">
        <v>26</v>
      </c>
      <c r="O38" s="58"/>
      <c r="P38" s="58"/>
    </row>
    <row r="39" spans="14:16" ht="15">
      <c r="N39" s="58" t="s">
        <v>23</v>
      </c>
      <c r="O39" s="58"/>
      <c r="P39" s="58"/>
    </row>
  </sheetData>
  <sheetProtection/>
  <mergeCells count="68">
    <mergeCell ref="M18:N18"/>
    <mergeCell ref="M19:N19"/>
    <mergeCell ref="M31:N31"/>
    <mergeCell ref="D1:G1"/>
    <mergeCell ref="J1:N1"/>
    <mergeCell ref="D2:E2"/>
    <mergeCell ref="M2:N2"/>
    <mergeCell ref="B3:E3"/>
    <mergeCell ref="D4:E4"/>
    <mergeCell ref="M4:N4"/>
    <mergeCell ref="D5:E5"/>
    <mergeCell ref="M5:N5"/>
    <mergeCell ref="D6:E6"/>
    <mergeCell ref="D7:E7"/>
    <mergeCell ref="M7:N7"/>
    <mergeCell ref="D8:E8"/>
    <mergeCell ref="M8:N8"/>
    <mergeCell ref="M6:N6"/>
    <mergeCell ref="D9:E9"/>
    <mergeCell ref="M9:N9"/>
    <mergeCell ref="D10:E10"/>
    <mergeCell ref="M10:N10"/>
    <mergeCell ref="D11:E11"/>
    <mergeCell ref="M11:N11"/>
    <mergeCell ref="D12:E12"/>
    <mergeCell ref="M12:N12"/>
    <mergeCell ref="D13:E13"/>
    <mergeCell ref="M13:N13"/>
    <mergeCell ref="D14:E14"/>
    <mergeCell ref="M14:N14"/>
    <mergeCell ref="D15:E15"/>
    <mergeCell ref="M15:N15"/>
    <mergeCell ref="D16:E16"/>
    <mergeCell ref="M16:N16"/>
    <mergeCell ref="D20:E20"/>
    <mergeCell ref="M20:N20"/>
    <mergeCell ref="D17:E17"/>
    <mergeCell ref="D18:E18"/>
    <mergeCell ref="D19:E19"/>
    <mergeCell ref="M17:N17"/>
    <mergeCell ref="L35:M35"/>
    <mergeCell ref="N38:P38"/>
    <mergeCell ref="N39:P39"/>
    <mergeCell ref="D21:E21"/>
    <mergeCell ref="M21:N21"/>
    <mergeCell ref="D26:E26"/>
    <mergeCell ref="M26:N26"/>
    <mergeCell ref="D31:E31"/>
    <mergeCell ref="D32:E32"/>
    <mergeCell ref="D22:E22"/>
    <mergeCell ref="D33:E33"/>
    <mergeCell ref="D34:E34"/>
    <mergeCell ref="L34:M34"/>
    <mergeCell ref="D23:E23"/>
    <mergeCell ref="D24:E24"/>
    <mergeCell ref="D25:E25"/>
    <mergeCell ref="M27:N27"/>
    <mergeCell ref="M28:N28"/>
    <mergeCell ref="M29:N29"/>
    <mergeCell ref="M30:N30"/>
    <mergeCell ref="D27:E27"/>
    <mergeCell ref="D28:E28"/>
    <mergeCell ref="D29:E29"/>
    <mergeCell ref="D30:E30"/>
    <mergeCell ref="M22:N22"/>
    <mergeCell ref="M23:N23"/>
    <mergeCell ref="M24:N24"/>
    <mergeCell ref="M25:N25"/>
  </mergeCells>
  <printOptions/>
  <pageMargins left="0.7086614173228347" right="0.7086614173228347" top="0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2021-10-01T08:13:37Z</cp:lastPrinted>
  <dcterms:created xsi:type="dcterms:W3CDTF">2010-11-26T10:26:12Z</dcterms:created>
  <dcterms:modified xsi:type="dcterms:W3CDTF">2021-10-01T08:14:26Z</dcterms:modified>
  <cp:category/>
  <cp:version/>
  <cp:contentType/>
  <cp:contentStatus/>
</cp:coreProperties>
</file>