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EKIM  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<sst xmlns="http://schemas.openxmlformats.org/spreadsheetml/2006/main" count="89" uniqueCount="77">
  <si>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</si>
  <si>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</si>
  <si>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</si>
  <si>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</si>
  <si>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</si>
  <si>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</si>
  <si>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</si>
  <si>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</si>
  <si>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</si>
  <si>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</si>
  <si>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</si>
  <si>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</si>
  <si>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</si>
  <si>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</si>
  <si>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</si>
  <si>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</si>
  <si>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</si>
  <si>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</si>
  <si>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</si>
  <si>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</si>
  <si>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</si>
  <si>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EYLÜL AYINDAN DEVİR</t>
  </si>
  <si>
    <t>MÜFİDE İLHAN İLKOUKULU OKULU GELİRLER</t>
  </si>
  <si>
    <t>MÜFİDE İLHAN İLKOUKULU OKULU GİDERLER</t>
  </si>
  <si>
    <t>kasada</t>
  </si>
  <si>
    <t>ÖZGE GÜRCÜOĞLU</t>
  </si>
  <si>
    <t>2-B.EK.</t>
  </si>
  <si>
    <t>2-C.EK.</t>
  </si>
  <si>
    <t>ZEYNEP KARS</t>
  </si>
  <si>
    <t>1-B.EK.</t>
  </si>
  <si>
    <t>BÜŞRA AKDURAN</t>
  </si>
  <si>
    <t>ELİF KAYA</t>
  </si>
  <si>
    <t>KANTİN</t>
  </si>
  <si>
    <t>CEMİLE BOZCE</t>
  </si>
  <si>
    <t>4-I.EK.</t>
  </si>
  <si>
    <t>YASEMİN TINASTEPE</t>
  </si>
  <si>
    <t>4-H.EK.</t>
  </si>
  <si>
    <t>SELDA KAYA</t>
  </si>
  <si>
    <t>2-F.EK.</t>
  </si>
  <si>
    <t>KADER ECE</t>
  </si>
  <si>
    <t>2-I.EK.</t>
  </si>
  <si>
    <t>NİLÜFER ÇALIK AYDIN</t>
  </si>
  <si>
    <t>1-A.EK.</t>
  </si>
  <si>
    <t>MEHMET ALİ YEŞİLKUŞ</t>
  </si>
  <si>
    <t>4-C.EK.</t>
  </si>
  <si>
    <t>MİRAY DURGUNLU</t>
  </si>
  <si>
    <t>2-H.EK.</t>
  </si>
  <si>
    <t>SAFİYE ÖZDEMİR</t>
  </si>
  <si>
    <t>3-C.EK.</t>
  </si>
  <si>
    <t>CANDAN DURMUŞ</t>
  </si>
  <si>
    <t>1-C.EK.</t>
  </si>
  <si>
    <t>HANDAN ALTUNÇ</t>
  </si>
  <si>
    <t>2-G.EK.</t>
  </si>
  <si>
    <t>GIB-0089</t>
  </si>
  <si>
    <t>AYMETOR TEM.HZ.</t>
  </si>
  <si>
    <t>BYA-0837</t>
  </si>
  <si>
    <t>BAĞCI YAPI</t>
  </si>
  <si>
    <t>ANADOLU SİGORTA</t>
  </si>
  <si>
    <t>3-F.EK.</t>
  </si>
  <si>
    <t>ELİF DAŞTAN</t>
  </si>
  <si>
    <t>LEYLA İÇÖZ</t>
  </si>
  <si>
    <t>4-G.EK.</t>
  </si>
  <si>
    <t>GÜLSÜM BALCI</t>
  </si>
  <si>
    <t>3-I.EK.</t>
  </si>
  <si>
    <t>AYŞE ÇAKICI</t>
  </si>
  <si>
    <t>4-B.EK.</t>
  </si>
  <si>
    <t>4-A.EK.</t>
  </si>
  <si>
    <t>FATMA SÜMER</t>
  </si>
  <si>
    <t>ZİYA ERDEM</t>
  </si>
  <si>
    <t>VOLKAN KAYAGİL</t>
  </si>
  <si>
    <t>ÖZLEM ALTUNTEKİN</t>
  </si>
  <si>
    <t>1-G.EK.</t>
  </si>
  <si>
    <t>AKDENİZ BOYA PAZ.</t>
  </si>
  <si>
    <t>MELTEM USLU</t>
  </si>
  <si>
    <t>2-A.EK.</t>
  </si>
  <si>
    <t>SEVİM BAĞCI</t>
  </si>
  <si>
    <t xml:space="preserve">OAB.BAŞKANI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</si>
</sst>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2" fillId="0" borderId="29" xfId="0" applyFont="1" applyBorder="1" applyAlignment="1">
      <alignment horizontal="right"/>
    </xf>
    <xf numFmtId="0" fontId="42" fillId="0" borderId="3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42" fillId="0" borderId="19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 horizontal="right"/>
    </xf>
    <xf numFmtId="14" fontId="3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5" fillId="33" borderId="29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31" xfId="0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0" fontId="42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26</xdr:row>
      <xdr:rowOff>95250</xdr:rowOff>
    </xdr:from>
    <xdr:to>
      <xdr:col>13</xdr:col>
      <xdr:colOff>552450</xdr:colOff>
      <xdr:row>26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05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104775</xdr:rowOff>
    </xdr:from>
    <xdr:to>
      <xdr:col>13</xdr:col>
      <xdr:colOff>533400</xdr:colOff>
      <xdr:row>29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13</xdr:col>
      <xdr:colOff>523875</xdr:colOff>
      <xdr:row>30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34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95250</xdr:rowOff>
    </xdr:from>
    <xdr:to>
      <xdr:col>13</xdr:col>
      <xdr:colOff>533400</xdr:colOff>
      <xdr:row>27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149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104775</xdr:rowOff>
    </xdr:from>
    <xdr:to>
      <xdr:col>13</xdr:col>
      <xdr:colOff>552450</xdr:colOff>
      <xdr:row>28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104775</xdr:rowOff>
    </xdr:from>
    <xdr:to>
      <xdr:col>5</xdr:col>
      <xdr:colOff>523875</xdr:colOff>
      <xdr:row>29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95250</xdr:rowOff>
    </xdr:from>
    <xdr:to>
      <xdr:col>5</xdr:col>
      <xdr:colOff>523875</xdr:colOff>
      <xdr:row>30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436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X19" sqref="X19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80" t="s">
        <v>22</v>
      </c>
      <c r="E1" s="81"/>
      <c r="F1" s="81"/>
      <c r="G1" s="81"/>
      <c r="H1" s="43"/>
      <c r="I1" s="33"/>
      <c r="J1" s="82" t="s">
        <v>23</v>
      </c>
      <c r="K1" s="83"/>
      <c r="L1" s="83"/>
      <c r="M1" s="83"/>
      <c r="N1" s="84"/>
      <c r="O1" s="42">
        <v>44865</v>
      </c>
      <c r="P1" s="41" t="s">
        <v>19</v>
      </c>
    </row>
    <row r="2" spans="1:16" ht="16.5" thickBot="1" thickTop="1">
      <c r="A2" s="40" t="s">
        <v>17</v>
      </c>
      <c r="B2" s="40" t="s">
        <v>16</v>
      </c>
      <c r="C2" s="40" t="s">
        <v>15</v>
      </c>
      <c r="D2" s="85" t="s">
        <v>18</v>
      </c>
      <c r="E2" s="86"/>
      <c r="F2" s="40" t="s">
        <v>13</v>
      </c>
      <c r="G2" s="40" t="s">
        <v>12</v>
      </c>
      <c r="H2" s="36" t="s">
        <v>11</v>
      </c>
      <c r="I2" s="39"/>
      <c r="J2" s="38" t="s">
        <v>17</v>
      </c>
      <c r="K2" s="38" t="s">
        <v>16</v>
      </c>
      <c r="L2" s="38" t="s">
        <v>15</v>
      </c>
      <c r="M2" s="85" t="s">
        <v>14</v>
      </c>
      <c r="N2" s="86"/>
      <c r="O2" s="37" t="s">
        <v>12</v>
      </c>
      <c r="P2" s="36" t="s">
        <v>11</v>
      </c>
    </row>
    <row r="3" spans="1:16" ht="16.5" thickBot="1" thickTop="1">
      <c r="A3" s="35" t="s">
        <v>10</v>
      </c>
      <c r="B3" s="87" t="s">
        <v>21</v>
      </c>
      <c r="C3" s="88"/>
      <c r="D3" s="88"/>
      <c r="E3" s="88"/>
      <c r="F3" s="29" t="s">
        <v>9</v>
      </c>
      <c r="G3" s="34">
        <v>260653.03</v>
      </c>
      <c r="H3" s="27" t="s">
        <v>7</v>
      </c>
      <c r="I3" s="33"/>
      <c r="J3" s="32" t="s">
        <v>8</v>
      </c>
      <c r="K3" s="31"/>
      <c r="L3" s="31"/>
      <c r="M3" s="30"/>
      <c r="N3" s="29"/>
      <c r="O3" s="28">
        <v>221736.29</v>
      </c>
      <c r="P3" s="27" t="s">
        <v>7</v>
      </c>
    </row>
    <row r="4" spans="1:16" ht="15" customHeight="1" thickBot="1" thickTop="1">
      <c r="A4" s="19">
        <v>1</v>
      </c>
      <c r="B4" s="25">
        <v>44837</v>
      </c>
      <c r="C4" s="44">
        <v>975</v>
      </c>
      <c r="D4" s="69" t="s">
        <v>25</v>
      </c>
      <c r="E4" s="70"/>
      <c r="F4" s="44" t="s">
        <v>26</v>
      </c>
      <c r="G4" s="52">
        <v>2250</v>
      </c>
      <c r="H4" s="8">
        <f>G3+G4</f>
        <v>262903.03</v>
      </c>
      <c r="I4" s="14"/>
      <c r="J4" s="19">
        <v>1</v>
      </c>
      <c r="K4" s="25">
        <v>44852</v>
      </c>
      <c r="L4" s="64" t="s">
        <v>55</v>
      </c>
      <c r="M4" s="67" t="s">
        <v>56</v>
      </c>
      <c r="N4" s="68"/>
      <c r="O4" s="53">
        <v>4750</v>
      </c>
      <c r="P4" s="20">
        <f>O3+O4</f>
        <v>226486.29</v>
      </c>
    </row>
    <row r="5" spans="1:16" ht="15" customHeight="1" thickBot="1" thickTop="1">
      <c r="A5" s="19">
        <v>2</v>
      </c>
      <c r="B5" s="56">
        <v>44837</v>
      </c>
      <c r="C5" s="57">
        <v>976</v>
      </c>
      <c r="D5" s="61" t="s">
        <v>28</v>
      </c>
      <c r="E5" s="62"/>
      <c r="F5" s="57" t="s">
        <v>27</v>
      </c>
      <c r="G5" s="63">
        <v>4500</v>
      </c>
      <c r="H5" s="60">
        <f aca="true" t="shared" si="0" ref="H5:H29">H4+G5</f>
        <v>267403.03</v>
      </c>
      <c r="I5" s="14"/>
      <c r="J5" s="19">
        <v>2</v>
      </c>
      <c r="K5" s="25">
        <v>44850</v>
      </c>
      <c r="L5" s="64"/>
      <c r="M5" s="67" t="s">
        <v>57</v>
      </c>
      <c r="N5" s="68"/>
      <c r="O5" s="53">
        <v>1251</v>
      </c>
      <c r="P5" s="20">
        <f aca="true" t="shared" si="1" ref="P5:P26">P4+O5</f>
        <v>227737.29</v>
      </c>
    </row>
    <row r="6" spans="1:16" ht="15" customHeight="1" thickBot="1" thickTop="1">
      <c r="A6" s="19">
        <v>3</v>
      </c>
      <c r="B6" s="56">
        <v>44837</v>
      </c>
      <c r="C6" s="59">
        <v>977</v>
      </c>
      <c r="D6" s="78" t="s">
        <v>30</v>
      </c>
      <c r="E6" s="79"/>
      <c r="F6" s="57" t="s">
        <v>29</v>
      </c>
      <c r="G6" s="63">
        <v>5000</v>
      </c>
      <c r="H6" s="60">
        <f t="shared" si="0"/>
        <v>272403.03</v>
      </c>
      <c r="I6" s="14"/>
      <c r="J6" s="19">
        <v>3</v>
      </c>
      <c r="K6" s="25">
        <v>44855</v>
      </c>
      <c r="L6" s="64" t="s">
        <v>53</v>
      </c>
      <c r="M6" s="69" t="s">
        <v>54</v>
      </c>
      <c r="N6" s="75"/>
      <c r="O6" s="26">
        <v>18762</v>
      </c>
      <c r="P6" s="20">
        <f t="shared" si="1"/>
        <v>246499.29</v>
      </c>
    </row>
    <row r="7" spans="1:16" ht="15" customHeight="1" thickBot="1" thickTop="1">
      <c r="A7" s="19">
        <v>4</v>
      </c>
      <c r="B7" s="56">
        <v>44831</v>
      </c>
      <c r="C7" s="57"/>
      <c r="D7" s="78" t="s">
        <v>31</v>
      </c>
      <c r="E7" s="79"/>
      <c r="F7" s="57" t="s">
        <v>32</v>
      </c>
      <c r="G7" s="63">
        <v>2400</v>
      </c>
      <c r="H7" s="60">
        <f t="shared" si="0"/>
        <v>274803.03</v>
      </c>
      <c r="I7" s="14"/>
      <c r="J7" s="19">
        <v>4</v>
      </c>
      <c r="K7" s="25">
        <v>44859</v>
      </c>
      <c r="L7" s="64">
        <v>304319</v>
      </c>
      <c r="M7" s="69" t="s">
        <v>72</v>
      </c>
      <c r="N7" s="75"/>
      <c r="O7" s="26">
        <v>700</v>
      </c>
      <c r="P7" s="20">
        <f t="shared" si="1"/>
        <v>247199.29</v>
      </c>
    </row>
    <row r="8" spans="1:16" ht="15" customHeight="1" thickBot="1" thickTop="1">
      <c r="A8" s="19">
        <v>5</v>
      </c>
      <c r="B8" s="56">
        <v>44840</v>
      </c>
      <c r="C8" s="57">
        <v>978</v>
      </c>
      <c r="D8" s="78" t="s">
        <v>33</v>
      </c>
      <c r="E8" s="79"/>
      <c r="F8" s="57" t="s">
        <v>34</v>
      </c>
      <c r="G8" s="63">
        <v>1800</v>
      </c>
      <c r="H8" s="60">
        <f t="shared" si="0"/>
        <v>276603.03</v>
      </c>
      <c r="I8" s="14"/>
      <c r="J8" s="19">
        <v>5</v>
      </c>
      <c r="K8" s="25"/>
      <c r="L8" s="64"/>
      <c r="M8" s="76"/>
      <c r="N8" s="77"/>
      <c r="O8" s="53"/>
      <c r="P8" s="20">
        <f t="shared" si="1"/>
        <v>247199.29</v>
      </c>
    </row>
    <row r="9" spans="1:16" ht="15" customHeight="1" thickBot="1" thickTop="1">
      <c r="A9" s="19">
        <v>6</v>
      </c>
      <c r="B9" s="56">
        <v>44840</v>
      </c>
      <c r="C9" s="59">
        <v>979</v>
      </c>
      <c r="D9" s="78" t="s">
        <v>35</v>
      </c>
      <c r="E9" s="79"/>
      <c r="F9" s="57" t="s">
        <v>36</v>
      </c>
      <c r="G9" s="58">
        <v>2600</v>
      </c>
      <c r="H9" s="60">
        <f t="shared" si="0"/>
        <v>279203.03</v>
      </c>
      <c r="I9" s="14"/>
      <c r="J9" s="19">
        <v>6</v>
      </c>
      <c r="K9" s="25"/>
      <c r="L9" s="64"/>
      <c r="M9" s="69"/>
      <c r="N9" s="75"/>
      <c r="O9" s="53"/>
      <c r="P9" s="20">
        <f t="shared" si="1"/>
        <v>247199.29</v>
      </c>
    </row>
    <row r="10" spans="1:16" ht="15" customHeight="1" thickBot="1" thickTop="1">
      <c r="A10" s="19">
        <v>7</v>
      </c>
      <c r="B10" s="25">
        <v>44840</v>
      </c>
      <c r="C10" s="47">
        <v>980</v>
      </c>
      <c r="D10" s="69" t="s">
        <v>37</v>
      </c>
      <c r="E10" s="70"/>
      <c r="F10" s="44" t="s">
        <v>38</v>
      </c>
      <c r="G10" s="65">
        <v>3500</v>
      </c>
      <c r="H10" s="60">
        <f t="shared" si="0"/>
        <v>282703.03</v>
      </c>
      <c r="I10" s="14"/>
      <c r="J10" s="19">
        <v>7</v>
      </c>
      <c r="K10" s="25"/>
      <c r="L10" s="64"/>
      <c r="M10" s="76"/>
      <c r="N10" s="77"/>
      <c r="O10" s="53"/>
      <c r="P10" s="20">
        <f t="shared" si="1"/>
        <v>247199.29</v>
      </c>
    </row>
    <row r="11" spans="1:16" ht="15" customHeight="1" thickBot="1" thickTop="1">
      <c r="A11" s="19">
        <v>8</v>
      </c>
      <c r="B11" s="25">
        <v>44844</v>
      </c>
      <c r="C11" s="47">
        <v>981</v>
      </c>
      <c r="D11" s="69" t="s">
        <v>39</v>
      </c>
      <c r="E11" s="70"/>
      <c r="F11" s="44" t="s">
        <v>40</v>
      </c>
      <c r="G11" s="52">
        <v>3150</v>
      </c>
      <c r="H11" s="60">
        <f t="shared" si="0"/>
        <v>285853.03</v>
      </c>
      <c r="I11" s="14"/>
      <c r="J11" s="19">
        <v>8</v>
      </c>
      <c r="K11" s="25"/>
      <c r="L11" s="64"/>
      <c r="M11" s="76"/>
      <c r="N11" s="77"/>
      <c r="O11" s="26"/>
      <c r="P11" s="20">
        <f t="shared" si="1"/>
        <v>247199.29</v>
      </c>
    </row>
    <row r="12" spans="1:16" ht="15" customHeight="1" thickBot="1" thickTop="1">
      <c r="A12" s="19">
        <v>9</v>
      </c>
      <c r="B12" s="25">
        <v>44841</v>
      </c>
      <c r="C12" s="47"/>
      <c r="D12" s="69" t="s">
        <v>41</v>
      </c>
      <c r="E12" s="70"/>
      <c r="F12" s="44" t="s">
        <v>42</v>
      </c>
      <c r="G12" s="52">
        <v>6250</v>
      </c>
      <c r="H12" s="60">
        <f t="shared" si="0"/>
        <v>292103.03</v>
      </c>
      <c r="I12" s="14"/>
      <c r="J12" s="19">
        <v>9</v>
      </c>
      <c r="K12" s="25"/>
      <c r="L12" s="64"/>
      <c r="M12" s="69"/>
      <c r="N12" s="75"/>
      <c r="O12" s="26"/>
      <c r="P12" s="20">
        <f t="shared" si="1"/>
        <v>247199.29</v>
      </c>
    </row>
    <row r="13" spans="1:16" ht="15" customHeight="1" thickBot="1" thickTop="1">
      <c r="A13" s="19">
        <v>10</v>
      </c>
      <c r="B13" s="25">
        <v>44841</v>
      </c>
      <c r="C13" s="47"/>
      <c r="D13" s="69" t="s">
        <v>43</v>
      </c>
      <c r="E13" s="70"/>
      <c r="F13" s="44" t="s">
        <v>44</v>
      </c>
      <c r="G13" s="52">
        <v>5500</v>
      </c>
      <c r="H13" s="60">
        <f t="shared" si="0"/>
        <v>297603.03</v>
      </c>
      <c r="I13" s="14"/>
      <c r="J13" s="19">
        <v>10</v>
      </c>
      <c r="K13" s="25"/>
      <c r="L13" s="64"/>
      <c r="M13" s="69"/>
      <c r="N13" s="75"/>
      <c r="O13" s="26"/>
      <c r="P13" s="20">
        <f t="shared" si="1"/>
        <v>247199.29</v>
      </c>
    </row>
    <row r="14" spans="1:16" ht="15" customHeight="1" thickBot="1" thickTop="1">
      <c r="A14" s="19">
        <v>11</v>
      </c>
      <c r="B14" s="25">
        <v>44847</v>
      </c>
      <c r="C14" s="47">
        <v>982</v>
      </c>
      <c r="D14" s="69" t="s">
        <v>45</v>
      </c>
      <c r="E14" s="70"/>
      <c r="F14" s="44" t="s">
        <v>46</v>
      </c>
      <c r="G14" s="52">
        <v>3500</v>
      </c>
      <c r="H14" s="60">
        <f t="shared" si="0"/>
        <v>301103.03</v>
      </c>
      <c r="I14" s="14"/>
      <c r="J14" s="19">
        <v>11</v>
      </c>
      <c r="K14" s="25"/>
      <c r="L14" s="24"/>
      <c r="M14" s="69"/>
      <c r="N14" s="75"/>
      <c r="O14" s="26"/>
      <c r="P14" s="20">
        <f t="shared" si="1"/>
        <v>247199.29</v>
      </c>
    </row>
    <row r="15" spans="1:16" ht="15" customHeight="1" thickBot="1" thickTop="1">
      <c r="A15" s="19">
        <v>12</v>
      </c>
      <c r="B15" s="25">
        <v>44851</v>
      </c>
      <c r="C15" s="47">
        <v>983</v>
      </c>
      <c r="D15" s="69" t="s">
        <v>47</v>
      </c>
      <c r="E15" s="70"/>
      <c r="F15" s="44" t="s">
        <v>48</v>
      </c>
      <c r="G15" s="66">
        <v>4000</v>
      </c>
      <c r="H15" s="60">
        <f t="shared" si="0"/>
        <v>305103.03</v>
      </c>
      <c r="I15" s="14"/>
      <c r="J15" s="19">
        <v>12</v>
      </c>
      <c r="K15" s="25"/>
      <c r="L15" s="24"/>
      <c r="M15" s="69"/>
      <c r="N15" s="75"/>
      <c r="O15" s="26"/>
      <c r="P15" s="20">
        <f t="shared" si="1"/>
        <v>247199.29</v>
      </c>
    </row>
    <row r="16" spans="1:16" ht="15" customHeight="1" thickBot="1" thickTop="1">
      <c r="A16" s="19">
        <v>13</v>
      </c>
      <c r="B16" s="25">
        <v>44851</v>
      </c>
      <c r="C16" s="47">
        <v>984</v>
      </c>
      <c r="D16" s="69" t="s">
        <v>49</v>
      </c>
      <c r="E16" s="70"/>
      <c r="F16" s="44" t="s">
        <v>50</v>
      </c>
      <c r="G16" s="52">
        <v>4400</v>
      </c>
      <c r="H16" s="60">
        <f t="shared" si="0"/>
        <v>309503.03</v>
      </c>
      <c r="I16" s="14"/>
      <c r="J16" s="19">
        <v>13</v>
      </c>
      <c r="K16" s="25"/>
      <c r="L16" s="24"/>
      <c r="M16" s="69"/>
      <c r="N16" s="75"/>
      <c r="O16" s="26"/>
      <c r="P16" s="20">
        <f t="shared" si="1"/>
        <v>247199.29</v>
      </c>
    </row>
    <row r="17" spans="1:16" ht="15" customHeight="1" thickBot="1" thickTop="1">
      <c r="A17" s="19">
        <v>14</v>
      </c>
      <c r="B17" s="25">
        <v>44851</v>
      </c>
      <c r="C17" s="47">
        <v>985</v>
      </c>
      <c r="D17" s="69" t="s">
        <v>51</v>
      </c>
      <c r="E17" s="70"/>
      <c r="F17" s="44" t="s">
        <v>52</v>
      </c>
      <c r="G17" s="52">
        <v>1250</v>
      </c>
      <c r="H17" s="60">
        <f t="shared" si="0"/>
        <v>310753.03</v>
      </c>
      <c r="I17" s="14"/>
      <c r="J17" s="19">
        <v>14</v>
      </c>
      <c r="K17" s="25"/>
      <c r="L17" s="24"/>
      <c r="M17" s="69"/>
      <c r="N17" s="75"/>
      <c r="O17" s="26"/>
      <c r="P17" s="20">
        <f t="shared" si="1"/>
        <v>247199.29</v>
      </c>
    </row>
    <row r="18" spans="1:16" ht="15" customHeight="1" thickBot="1" thickTop="1">
      <c r="A18" s="19">
        <v>15</v>
      </c>
      <c r="B18" s="25">
        <v>44858</v>
      </c>
      <c r="C18" s="47">
        <v>986</v>
      </c>
      <c r="D18" s="69" t="s">
        <v>49</v>
      </c>
      <c r="E18" s="70"/>
      <c r="F18" s="44" t="s">
        <v>50</v>
      </c>
      <c r="G18" s="49">
        <v>2000</v>
      </c>
      <c r="H18" s="60">
        <f t="shared" si="0"/>
        <v>312753.03</v>
      </c>
      <c r="I18" s="14"/>
      <c r="J18" s="19">
        <v>15</v>
      </c>
      <c r="K18" s="25"/>
      <c r="L18" s="24"/>
      <c r="M18" s="69"/>
      <c r="N18" s="75"/>
      <c r="O18" s="26"/>
      <c r="P18" s="20">
        <f t="shared" si="1"/>
        <v>247199.29</v>
      </c>
    </row>
    <row r="19" spans="1:16" ht="15" customHeight="1" thickBot="1" thickTop="1">
      <c r="A19" s="19">
        <v>16</v>
      </c>
      <c r="B19" s="25">
        <v>44858</v>
      </c>
      <c r="C19" s="47">
        <v>987</v>
      </c>
      <c r="D19" s="69" t="s">
        <v>28</v>
      </c>
      <c r="E19" s="70"/>
      <c r="F19" s="44" t="s">
        <v>27</v>
      </c>
      <c r="G19" s="49">
        <v>2500</v>
      </c>
      <c r="H19" s="60">
        <f t="shared" si="0"/>
        <v>315253.03</v>
      </c>
      <c r="I19" s="14"/>
      <c r="J19" s="19">
        <v>16</v>
      </c>
      <c r="K19" s="25"/>
      <c r="L19" s="24"/>
      <c r="M19" s="69"/>
      <c r="N19" s="75"/>
      <c r="O19" s="26"/>
      <c r="P19" s="20">
        <f t="shared" si="1"/>
        <v>247199.29</v>
      </c>
    </row>
    <row r="20" spans="1:16" ht="15" customHeight="1" thickBot="1" thickTop="1">
      <c r="A20" s="19">
        <v>17</v>
      </c>
      <c r="B20" s="25">
        <v>44858</v>
      </c>
      <c r="C20" s="47">
        <v>988</v>
      </c>
      <c r="D20" s="69" t="s">
        <v>59</v>
      </c>
      <c r="E20" s="70"/>
      <c r="F20" s="44" t="s">
        <v>58</v>
      </c>
      <c r="G20" s="49">
        <v>5500</v>
      </c>
      <c r="H20" s="60">
        <f t="shared" si="0"/>
        <v>320753.03</v>
      </c>
      <c r="I20" s="14"/>
      <c r="J20" s="19">
        <v>17</v>
      </c>
      <c r="K20" s="25"/>
      <c r="L20" s="24"/>
      <c r="M20" s="69"/>
      <c r="N20" s="75"/>
      <c r="O20" s="26"/>
      <c r="P20" s="20">
        <f t="shared" si="1"/>
        <v>247199.29</v>
      </c>
    </row>
    <row r="21" spans="1:16" ht="15" customHeight="1" thickBot="1" thickTop="1">
      <c r="A21" s="19">
        <v>18</v>
      </c>
      <c r="B21" s="25">
        <v>44858</v>
      </c>
      <c r="C21" s="47">
        <v>989</v>
      </c>
      <c r="D21" s="69" t="s">
        <v>60</v>
      </c>
      <c r="E21" s="70"/>
      <c r="F21" s="44" t="s">
        <v>61</v>
      </c>
      <c r="G21" s="49">
        <v>1600</v>
      </c>
      <c r="H21" s="8">
        <f t="shared" si="0"/>
        <v>322353.03</v>
      </c>
      <c r="I21" s="14"/>
      <c r="J21" s="19">
        <v>18</v>
      </c>
      <c r="K21" s="25"/>
      <c r="L21" s="24"/>
      <c r="M21" s="69"/>
      <c r="N21" s="75"/>
      <c r="O21" s="26"/>
      <c r="P21" s="20">
        <f t="shared" si="1"/>
        <v>247199.29</v>
      </c>
    </row>
    <row r="22" spans="1:16" ht="15" customHeight="1" thickBot="1" thickTop="1">
      <c r="A22" s="19">
        <v>19</v>
      </c>
      <c r="B22" s="25">
        <v>44858</v>
      </c>
      <c r="C22" s="47">
        <v>990</v>
      </c>
      <c r="D22" s="69" t="s">
        <v>37</v>
      </c>
      <c r="E22" s="70"/>
      <c r="F22" s="44" t="s">
        <v>38</v>
      </c>
      <c r="G22" s="49">
        <v>3500</v>
      </c>
      <c r="H22" s="8">
        <f t="shared" si="0"/>
        <v>325853.03</v>
      </c>
      <c r="I22" s="14"/>
      <c r="J22" s="19">
        <v>19</v>
      </c>
      <c r="K22" s="25"/>
      <c r="L22" s="24"/>
      <c r="M22" s="69"/>
      <c r="N22" s="75"/>
      <c r="O22" s="50"/>
      <c r="P22" s="20">
        <f t="shared" si="1"/>
        <v>247199.29</v>
      </c>
    </row>
    <row r="23" spans="1:16" ht="15" customHeight="1" thickBot="1" thickTop="1">
      <c r="A23" s="19">
        <v>20</v>
      </c>
      <c r="B23" s="25">
        <v>44858</v>
      </c>
      <c r="C23" s="47">
        <v>991</v>
      </c>
      <c r="D23" s="69" t="s">
        <v>62</v>
      </c>
      <c r="E23" s="70"/>
      <c r="F23" s="44" t="s">
        <v>63</v>
      </c>
      <c r="G23" s="49">
        <v>2250</v>
      </c>
      <c r="H23" s="8">
        <f t="shared" si="0"/>
        <v>328103.03</v>
      </c>
      <c r="I23" s="14"/>
      <c r="J23" s="19">
        <v>20</v>
      </c>
      <c r="K23" s="25"/>
      <c r="L23" s="24"/>
      <c r="M23" s="69"/>
      <c r="N23" s="75"/>
      <c r="O23" s="49"/>
      <c r="P23" s="20">
        <f t="shared" si="1"/>
        <v>247199.29</v>
      </c>
    </row>
    <row r="24" spans="1:16" ht="15" customHeight="1" thickBot="1" thickTop="1">
      <c r="A24" s="19">
        <v>21</v>
      </c>
      <c r="B24" s="25">
        <v>44859</v>
      </c>
      <c r="C24" s="47">
        <v>992</v>
      </c>
      <c r="D24" s="69" t="s">
        <v>64</v>
      </c>
      <c r="E24" s="70"/>
      <c r="F24" s="44" t="s">
        <v>65</v>
      </c>
      <c r="G24" s="49">
        <v>6000</v>
      </c>
      <c r="H24" s="8">
        <f t="shared" si="0"/>
        <v>334103.03</v>
      </c>
      <c r="I24" s="14"/>
      <c r="J24" s="19">
        <v>21</v>
      </c>
      <c r="K24" s="25"/>
      <c r="L24" s="24"/>
      <c r="M24" s="69"/>
      <c r="N24" s="75"/>
      <c r="O24" s="49"/>
      <c r="P24" s="20">
        <f t="shared" si="1"/>
        <v>247199.29</v>
      </c>
    </row>
    <row r="25" spans="1:16" ht="15" customHeight="1" thickBot="1" thickTop="1">
      <c r="A25" s="19">
        <v>22</v>
      </c>
      <c r="B25" s="25">
        <v>44859</v>
      </c>
      <c r="C25" s="47">
        <v>993</v>
      </c>
      <c r="D25" s="69" t="s">
        <v>67</v>
      </c>
      <c r="E25" s="70"/>
      <c r="F25" s="44" t="s">
        <v>66</v>
      </c>
      <c r="G25" s="49">
        <v>5100</v>
      </c>
      <c r="H25" s="8">
        <f t="shared" si="0"/>
        <v>339203.03</v>
      </c>
      <c r="I25" s="14"/>
      <c r="J25" s="19">
        <v>22</v>
      </c>
      <c r="K25" s="25"/>
      <c r="L25" s="24"/>
      <c r="M25" s="69"/>
      <c r="N25" s="75"/>
      <c r="O25" s="26"/>
      <c r="P25" s="20">
        <f t="shared" si="1"/>
        <v>247199.29</v>
      </c>
    </row>
    <row r="26" spans="1:16" ht="15" customHeight="1" thickBot="1" thickTop="1">
      <c r="A26" s="19">
        <v>23</v>
      </c>
      <c r="B26" s="25">
        <v>44853</v>
      </c>
      <c r="C26" s="47"/>
      <c r="D26" s="69" t="s">
        <v>68</v>
      </c>
      <c r="E26" s="70"/>
      <c r="F26" s="44"/>
      <c r="G26" s="49">
        <v>250</v>
      </c>
      <c r="H26" s="8">
        <f t="shared" si="0"/>
        <v>339453.03</v>
      </c>
      <c r="I26" s="14"/>
      <c r="J26" s="19">
        <v>23</v>
      </c>
      <c r="K26" s="25"/>
      <c r="L26" s="24"/>
      <c r="M26" s="69"/>
      <c r="N26" s="75"/>
      <c r="O26" s="26"/>
      <c r="P26" s="20">
        <f t="shared" si="1"/>
        <v>247199.29</v>
      </c>
    </row>
    <row r="27" spans="1:16" ht="16.5" thickBot="1" thickTop="1">
      <c r="A27" s="19">
        <v>24</v>
      </c>
      <c r="B27" s="25">
        <v>44855</v>
      </c>
      <c r="C27" s="47"/>
      <c r="D27" s="69" t="s">
        <v>69</v>
      </c>
      <c r="E27" s="70"/>
      <c r="F27" s="44"/>
      <c r="G27" s="49">
        <v>250</v>
      </c>
      <c r="H27" s="8">
        <f t="shared" si="0"/>
        <v>339703.03</v>
      </c>
      <c r="I27" s="14"/>
      <c r="J27" s="6"/>
      <c r="K27" s="5"/>
      <c r="L27" s="5"/>
      <c r="M27" s="21" t="s">
        <v>6</v>
      </c>
      <c r="N27" s="9"/>
      <c r="O27" s="20">
        <f>SUM(O4:O26)</f>
        <v>25463</v>
      </c>
      <c r="P27" s="1"/>
    </row>
    <row r="28" spans="1:16" ht="16.5" thickBot="1" thickTop="1">
      <c r="A28" s="19">
        <v>25</v>
      </c>
      <c r="B28" s="25">
        <v>44859</v>
      </c>
      <c r="C28" s="47">
        <v>994</v>
      </c>
      <c r="D28" s="69" t="s">
        <v>70</v>
      </c>
      <c r="E28" s="70"/>
      <c r="F28" s="44" t="s">
        <v>71</v>
      </c>
      <c r="G28" s="49">
        <v>8750</v>
      </c>
      <c r="H28" s="8">
        <f t="shared" si="0"/>
        <v>348453.03</v>
      </c>
      <c r="I28" s="14"/>
      <c r="J28" s="23"/>
      <c r="K28" s="22"/>
      <c r="L28" s="22"/>
      <c r="M28" s="21" t="s">
        <v>5</v>
      </c>
      <c r="N28" s="9"/>
      <c r="O28" s="20">
        <f>O27+O3</f>
        <v>247199.29</v>
      </c>
      <c r="P28" s="1"/>
    </row>
    <row r="29" spans="1:16" ht="16.5" thickBot="1" thickTop="1">
      <c r="A29" s="19">
        <v>26</v>
      </c>
      <c r="B29" s="18">
        <v>44862</v>
      </c>
      <c r="C29" s="46">
        <v>995</v>
      </c>
      <c r="D29" s="71" t="s">
        <v>73</v>
      </c>
      <c r="E29" s="72"/>
      <c r="F29" s="51" t="s">
        <v>74</v>
      </c>
      <c r="G29" s="17">
        <v>3250</v>
      </c>
      <c r="H29" s="8">
        <f t="shared" si="0"/>
        <v>351703.03</v>
      </c>
      <c r="I29" s="14"/>
      <c r="J29" s="6"/>
      <c r="K29" s="5"/>
      <c r="L29" s="54"/>
      <c r="M29" s="55" t="s">
        <v>2</v>
      </c>
      <c r="N29" s="16"/>
      <c r="O29" s="15">
        <v>104503.53</v>
      </c>
      <c r="P29" s="1"/>
    </row>
    <row r="30" spans="1:16" ht="16.5" thickBot="1" thickTop="1">
      <c r="A30" s="6"/>
      <c r="B30" s="5"/>
      <c r="C30" s="45"/>
      <c r="D30" s="10" t="s">
        <v>4</v>
      </c>
      <c r="E30" s="10"/>
      <c r="F30" s="9"/>
      <c r="G30" s="8">
        <f>SUM(G4:G29)</f>
        <v>91050</v>
      </c>
      <c r="H30" s="8"/>
      <c r="I30" s="14"/>
      <c r="J30" s="13" t="s">
        <v>3</v>
      </c>
      <c r="K30" s="12"/>
      <c r="L30" s="54"/>
      <c r="M30" s="55" t="s">
        <v>24</v>
      </c>
      <c r="N30" s="11"/>
      <c r="O30" s="48">
        <v>0.21</v>
      </c>
      <c r="P30" s="1"/>
    </row>
    <row r="31" spans="1:16" ht="16.5" thickBot="1" thickTop="1">
      <c r="A31" s="6"/>
      <c r="B31" s="5"/>
      <c r="C31" s="45"/>
      <c r="D31" s="10" t="s">
        <v>1</v>
      </c>
      <c r="E31" s="10"/>
      <c r="F31" s="9"/>
      <c r="G31" s="8">
        <f>G3+G30</f>
        <v>351703.03</v>
      </c>
      <c r="H31" s="8"/>
      <c r="I31" s="7"/>
      <c r="J31" s="6"/>
      <c r="K31" s="5"/>
      <c r="L31" s="5"/>
      <c r="M31" s="4" t="s">
        <v>0</v>
      </c>
      <c r="N31" s="3"/>
      <c r="O31" s="2">
        <f>SUM(O28:O30)</f>
        <v>351703.03</v>
      </c>
      <c r="P31" s="1"/>
    </row>
    <row r="32" ht="15.75" thickTop="1"/>
    <row r="34" spans="13:15" ht="15">
      <c r="M34" s="73">
        <v>44865</v>
      </c>
      <c r="N34" s="74"/>
      <c r="O34" s="74"/>
    </row>
    <row r="35" spans="13:15" ht="15">
      <c r="M35" s="74" t="s">
        <v>75</v>
      </c>
      <c r="N35" s="74"/>
      <c r="O35" s="74"/>
    </row>
    <row r="36" spans="13:15" ht="15">
      <c r="M36" s="74" t="s">
        <v>76</v>
      </c>
      <c r="N36" s="74"/>
      <c r="O36" s="74"/>
    </row>
  </sheetData>
  <sheetProtection/>
  <mergeCells count="54">
    <mergeCell ref="D1:G1"/>
    <mergeCell ref="J1:N1"/>
    <mergeCell ref="D2:E2"/>
    <mergeCell ref="M2:N2"/>
    <mergeCell ref="B3:E3"/>
    <mergeCell ref="D4:E4"/>
    <mergeCell ref="D6:E6"/>
    <mergeCell ref="M6:N6"/>
    <mergeCell ref="D7:E7"/>
    <mergeCell ref="M7:N7"/>
    <mergeCell ref="D8:E8"/>
    <mergeCell ref="M8:N8"/>
    <mergeCell ref="M9:N9"/>
    <mergeCell ref="D10:E10"/>
    <mergeCell ref="M10:N10"/>
    <mergeCell ref="M11:N11"/>
    <mergeCell ref="M12:N12"/>
    <mergeCell ref="M13:N13"/>
    <mergeCell ref="D9:E9"/>
    <mergeCell ref="D11:E11"/>
    <mergeCell ref="D13:E13"/>
    <mergeCell ref="D12:E12"/>
    <mergeCell ref="M20:N20"/>
    <mergeCell ref="M14:N14"/>
    <mergeCell ref="M15:N15"/>
    <mergeCell ref="M16:N16"/>
    <mergeCell ref="D17:E17"/>
    <mergeCell ref="M17:N17"/>
    <mergeCell ref="D14:E14"/>
    <mergeCell ref="D15:E15"/>
    <mergeCell ref="D16:E16"/>
    <mergeCell ref="D21:E21"/>
    <mergeCell ref="M21:N21"/>
    <mergeCell ref="D22:E22"/>
    <mergeCell ref="M22:N22"/>
    <mergeCell ref="M23:N23"/>
    <mergeCell ref="D18:E18"/>
    <mergeCell ref="M18:N18"/>
    <mergeCell ref="D19:E19"/>
    <mergeCell ref="M19:N19"/>
    <mergeCell ref="D20:E20"/>
    <mergeCell ref="M36:O36"/>
    <mergeCell ref="D24:E24"/>
    <mergeCell ref="M24:N24"/>
    <mergeCell ref="D25:E25"/>
    <mergeCell ref="M25:N25"/>
    <mergeCell ref="D26:E26"/>
    <mergeCell ref="M26:N26"/>
    <mergeCell ref="D23:E23"/>
    <mergeCell ref="D27:E27"/>
    <mergeCell ref="D28:E28"/>
    <mergeCell ref="D29:E29"/>
    <mergeCell ref="M34:O34"/>
    <mergeCell ref="M35:O35"/>
  </mergeCells>
  <printOptions/>
  <pageMargins left="0.7086614173228347" right="0.7086614173228347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2022-10-31T04:48:13Z</cp:lastPrinted>
  <dcterms:created xsi:type="dcterms:W3CDTF">2010-11-26T10:25:36Z</dcterms:created>
  <dcterms:modified xsi:type="dcterms:W3CDTF">2022-10-31T04:48:54Z</dcterms:modified>
  <cp:category/>
  <cp:version/>
  <cp:contentType/>
  <cp:contentStatus/>
</cp:coreProperties>
</file>