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055" windowWidth="19320" windowHeight="8130" activeTab="0"/>
  </bookViews>
  <sheets>
    <sheet name="EKIM  " sheetId="1" r:id="rId1"/>
  </sheets>
  <definedNames/>
  <calcPr fullCalcOnLoad="1"/>
</workbook>
</file>

<file path=xl/sharedStrings.xml><?xml version="1.0" encoding="utf-8"?>
<sst xmlns="http://schemas.openxmlformats.org/spreadsheetml/2006/main" count="88" uniqueCount="75">
  <si>
    <t>TÜM KASA MEVCUDU</t>
  </si>
  <si>
    <t>TOPLAM GELİR</t>
  </si>
  <si>
    <t xml:space="preserve">  BANKADAKİ TOPLAM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</si>
  <si>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</si>
  <si>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</si>
  <si>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</si>
  <si>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</si>
  <si>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</si>
  <si>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</si>
  <si>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</si>
  <si>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</si>
  <si>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</si>
  <si>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</si>
  <si>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</si>
  <si>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</si>
  <si>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</si>
  <si>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</si>
  <si>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</si>
  <si>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</si>
  <si>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</si>
  <si>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</si>
  <si>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EYLÜL AYINDAN DEVİR</t>
  </si>
  <si>
    <t>MÜFİDE İLHAN İLKOUKULU OKULU GELİRLER</t>
  </si>
  <si>
    <t>MÜFİDE İLHAN İLKOUKULU OKULU GİDERLER</t>
  </si>
  <si>
    <t>KASA</t>
  </si>
  <si>
    <t>OAB.BAŞKANI</t>
  </si>
  <si>
    <t>2-B.EK.</t>
  </si>
  <si>
    <t>3-I.EK.</t>
  </si>
  <si>
    <t>4-E.EK.</t>
  </si>
  <si>
    <t>FUNDA TANRIÖVER</t>
  </si>
  <si>
    <t>SONGÜL ALTUNTAŞ</t>
  </si>
  <si>
    <t>FUNDA ÖZKAN</t>
  </si>
  <si>
    <t>KADER ÇAKMAK</t>
  </si>
  <si>
    <t>2-G.EK.</t>
  </si>
  <si>
    <t>FATMA ÖZDEMİR</t>
  </si>
  <si>
    <t>2-F.EK.</t>
  </si>
  <si>
    <t>ZEHRA KOÇAK</t>
  </si>
  <si>
    <t>4-C.EK</t>
  </si>
  <si>
    <t>FELEKNAZ DİNÇER</t>
  </si>
  <si>
    <t>3-B.EK.</t>
  </si>
  <si>
    <t>AYSEL YILMAZ</t>
  </si>
  <si>
    <t>3-C.EK.</t>
  </si>
  <si>
    <t>CANAN ÖZKAN KAVAK</t>
  </si>
  <si>
    <t>3-A.EK.</t>
  </si>
  <si>
    <t>SUNA TOSUN</t>
  </si>
  <si>
    <t>2-I.EK.</t>
  </si>
  <si>
    <t xml:space="preserve">ÖZGÜR YILMAZ </t>
  </si>
  <si>
    <t>KANTİN K.5</t>
  </si>
  <si>
    <t>HATİCE YILDIZ</t>
  </si>
  <si>
    <t>2-A.EK.</t>
  </si>
  <si>
    <t>BUKET DİNÇ</t>
  </si>
  <si>
    <t>4-F.EK.</t>
  </si>
  <si>
    <t>NESLİHAN GÜMÜŞSA</t>
  </si>
  <si>
    <t>3-D.EK.</t>
  </si>
  <si>
    <t>1-I.EK.</t>
  </si>
  <si>
    <t>2-C.EK.</t>
  </si>
  <si>
    <t>HAVVA SIRTLAN</t>
  </si>
  <si>
    <t>DEMET GÜÇLÜ</t>
  </si>
  <si>
    <t>2-D.EK.</t>
  </si>
  <si>
    <t>ÜLKÜ ÖNAL</t>
  </si>
  <si>
    <t>GÖÇER REKLAM</t>
  </si>
  <si>
    <t>ANADOLU SİGORTA</t>
  </si>
  <si>
    <t>LEYLA ADALI</t>
  </si>
  <si>
    <t>3-F.EK.</t>
  </si>
  <si>
    <t>İZEM BİLİŞİM GIDA-İST.</t>
  </si>
  <si>
    <t>SUZAN POYRAZ</t>
  </si>
  <si>
    <t>1-G.EK.</t>
  </si>
  <si>
    <t>MİRARİHAN KALKA</t>
  </si>
  <si>
    <t>1-H.EK.</t>
  </si>
  <si>
    <t>ÇÖZÜM ELEK.BÜRO</t>
  </si>
  <si>
    <t>ŞÜKRAN CANBOLAT</t>
  </si>
  <si>
    <t>2-H.EK.</t>
  </si>
  <si>
    <t>DİDEM GÜMÜŞÖZ</t>
  </si>
  <si>
    <t>4-G.EK.</t>
  </si>
  <si>
    <t>NURSEL ATEŞÇELİK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</si>
</sst>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41" fillId="0" borderId="32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41" fillId="0" borderId="20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26</xdr:row>
      <xdr:rowOff>95250</xdr:rowOff>
    </xdr:from>
    <xdr:to>
      <xdr:col>13</xdr:col>
      <xdr:colOff>552450</xdr:colOff>
      <xdr:row>26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51054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104775</xdr:rowOff>
    </xdr:from>
    <xdr:to>
      <xdr:col>13</xdr:col>
      <xdr:colOff>533400</xdr:colOff>
      <xdr:row>29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30</xdr:row>
      <xdr:rowOff>85725</xdr:rowOff>
    </xdr:from>
    <xdr:to>
      <xdr:col>13</xdr:col>
      <xdr:colOff>523875</xdr:colOff>
      <xdr:row>30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59340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27</xdr:row>
      <xdr:rowOff>95250</xdr:rowOff>
    </xdr:from>
    <xdr:to>
      <xdr:col>13</xdr:col>
      <xdr:colOff>533400</xdr:colOff>
      <xdr:row>27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53149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28</xdr:row>
      <xdr:rowOff>104775</xdr:rowOff>
    </xdr:from>
    <xdr:to>
      <xdr:col>13</xdr:col>
      <xdr:colOff>552450</xdr:colOff>
      <xdr:row>28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55340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104775</xdr:rowOff>
    </xdr:from>
    <xdr:to>
      <xdr:col>5</xdr:col>
      <xdr:colOff>523875</xdr:colOff>
      <xdr:row>29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57435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95250</xdr:rowOff>
    </xdr:from>
    <xdr:to>
      <xdr:col>5</xdr:col>
      <xdr:colOff>523875</xdr:colOff>
      <xdr:row>30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9436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7">
      <selection activeCell="M35" sqref="M35:O35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58" t="s">
        <v>22</v>
      </c>
      <c r="E1" s="59"/>
      <c r="F1" s="59"/>
      <c r="G1" s="59"/>
      <c r="H1" s="45"/>
      <c r="I1" s="35"/>
      <c r="J1" s="60" t="s">
        <v>23</v>
      </c>
      <c r="K1" s="61"/>
      <c r="L1" s="61"/>
      <c r="M1" s="61"/>
      <c r="N1" s="62"/>
      <c r="O1" s="44">
        <v>43404</v>
      </c>
      <c r="P1" s="43" t="s">
        <v>19</v>
      </c>
    </row>
    <row r="2" spans="1:16" ht="16.5" thickBot="1" thickTop="1">
      <c r="A2" s="42" t="s">
        <v>17</v>
      </c>
      <c r="B2" s="42" t="s">
        <v>16</v>
      </c>
      <c r="C2" s="42" t="s">
        <v>15</v>
      </c>
      <c r="D2" s="63" t="s">
        <v>18</v>
      </c>
      <c r="E2" s="64"/>
      <c r="F2" s="42" t="s">
        <v>13</v>
      </c>
      <c r="G2" s="42" t="s">
        <v>12</v>
      </c>
      <c r="H2" s="38" t="s">
        <v>11</v>
      </c>
      <c r="I2" s="41"/>
      <c r="J2" s="40" t="s">
        <v>17</v>
      </c>
      <c r="K2" s="40" t="s">
        <v>16</v>
      </c>
      <c r="L2" s="40" t="s">
        <v>15</v>
      </c>
      <c r="M2" s="63" t="s">
        <v>14</v>
      </c>
      <c r="N2" s="64"/>
      <c r="O2" s="39" t="s">
        <v>12</v>
      </c>
      <c r="P2" s="38" t="s">
        <v>11</v>
      </c>
    </row>
    <row r="3" spans="1:16" ht="16.5" thickBot="1" thickTop="1">
      <c r="A3" s="37" t="s">
        <v>10</v>
      </c>
      <c r="B3" s="65" t="s">
        <v>21</v>
      </c>
      <c r="C3" s="66"/>
      <c r="D3" s="66"/>
      <c r="E3" s="66"/>
      <c r="F3" s="31" t="s">
        <v>9</v>
      </c>
      <c r="G3" s="36">
        <v>104031.3</v>
      </c>
      <c r="H3" s="29" t="s">
        <v>7</v>
      </c>
      <c r="I3" s="35"/>
      <c r="J3" s="34" t="s">
        <v>8</v>
      </c>
      <c r="K3" s="33"/>
      <c r="L3" s="33"/>
      <c r="M3" s="32"/>
      <c r="N3" s="31"/>
      <c r="O3" s="30">
        <v>68014.45</v>
      </c>
      <c r="P3" s="29" t="s">
        <v>7</v>
      </c>
    </row>
    <row r="4" spans="1:16" ht="15" customHeight="1" thickBot="1" thickTop="1">
      <c r="A4" s="20">
        <v>1</v>
      </c>
      <c r="B4" s="27">
        <v>43371</v>
      </c>
      <c r="C4" s="46">
        <v>670</v>
      </c>
      <c r="D4" s="67" t="s">
        <v>29</v>
      </c>
      <c r="E4" s="68"/>
      <c r="F4" s="46" t="s">
        <v>26</v>
      </c>
      <c r="G4" s="51">
        <v>1500</v>
      </c>
      <c r="H4" s="8">
        <f>G3+G4</f>
        <v>105531.3</v>
      </c>
      <c r="I4" s="15"/>
      <c r="J4" s="20">
        <v>1</v>
      </c>
      <c r="K4" s="27">
        <v>43383</v>
      </c>
      <c r="L4" s="26">
        <v>10981</v>
      </c>
      <c r="M4" s="67" t="s">
        <v>60</v>
      </c>
      <c r="N4" s="69"/>
      <c r="O4" s="28">
        <v>495.6</v>
      </c>
      <c r="P4" s="21">
        <f>O3+O4</f>
        <v>68510.05</v>
      </c>
    </row>
    <row r="5" spans="1:16" ht="15" customHeight="1" thickBot="1" thickTop="1">
      <c r="A5" s="20">
        <v>2</v>
      </c>
      <c r="B5" s="19">
        <v>43374</v>
      </c>
      <c r="C5" s="48">
        <v>671</v>
      </c>
      <c r="D5" s="67" t="s">
        <v>30</v>
      </c>
      <c r="E5" s="68"/>
      <c r="F5" s="46" t="s">
        <v>27</v>
      </c>
      <c r="G5" s="51">
        <v>1150</v>
      </c>
      <c r="H5" s="8">
        <f aca="true" t="shared" si="0" ref="H5:H29">H4+G5</f>
        <v>106681.3</v>
      </c>
      <c r="I5" s="15"/>
      <c r="J5" s="20">
        <v>2</v>
      </c>
      <c r="K5" s="27">
        <v>43385</v>
      </c>
      <c r="L5" s="26">
        <v>31251</v>
      </c>
      <c r="M5" s="53" t="s">
        <v>64</v>
      </c>
      <c r="N5" s="54"/>
      <c r="O5" s="28">
        <v>12201.2</v>
      </c>
      <c r="P5" s="21">
        <f aca="true" t="shared" si="1" ref="P5:P26">P4+O5</f>
        <v>80711.25</v>
      </c>
    </row>
    <row r="6" spans="1:16" ht="15" customHeight="1" thickBot="1" thickTop="1">
      <c r="A6" s="20">
        <v>3</v>
      </c>
      <c r="B6" s="19">
        <v>43374</v>
      </c>
      <c r="C6" s="48">
        <v>672</v>
      </c>
      <c r="D6" s="67" t="s">
        <v>31</v>
      </c>
      <c r="E6" s="68"/>
      <c r="F6" s="46" t="s">
        <v>28</v>
      </c>
      <c r="G6" s="51">
        <v>2100</v>
      </c>
      <c r="H6" s="8">
        <f t="shared" si="0"/>
        <v>108781.3</v>
      </c>
      <c r="I6" s="15"/>
      <c r="J6" s="20">
        <v>3</v>
      </c>
      <c r="K6" s="27">
        <v>43385</v>
      </c>
      <c r="L6" s="26">
        <v>10012</v>
      </c>
      <c r="M6" s="67" t="s">
        <v>69</v>
      </c>
      <c r="N6" s="69"/>
      <c r="O6" s="28">
        <v>601.8</v>
      </c>
      <c r="P6" s="21">
        <f t="shared" si="1"/>
        <v>81313.05</v>
      </c>
    </row>
    <row r="7" spans="1:16" ht="15" customHeight="1" thickBot="1" thickTop="1">
      <c r="A7" s="20">
        <v>4</v>
      </c>
      <c r="B7" s="19">
        <v>43374</v>
      </c>
      <c r="C7" s="49">
        <v>673</v>
      </c>
      <c r="D7" s="67" t="s">
        <v>32</v>
      </c>
      <c r="E7" s="68"/>
      <c r="F7" s="46" t="s">
        <v>33</v>
      </c>
      <c r="G7" s="51">
        <v>2500</v>
      </c>
      <c r="H7" s="8">
        <f t="shared" si="0"/>
        <v>111281.3</v>
      </c>
      <c r="I7" s="15"/>
      <c r="J7" s="20">
        <v>4</v>
      </c>
      <c r="K7" s="27">
        <v>43389</v>
      </c>
      <c r="L7" s="26">
        <v>394281614</v>
      </c>
      <c r="M7" s="67" t="s">
        <v>61</v>
      </c>
      <c r="N7" s="69"/>
      <c r="O7" s="28">
        <v>444</v>
      </c>
      <c r="P7" s="21">
        <f t="shared" si="1"/>
        <v>81757.05</v>
      </c>
    </row>
    <row r="8" spans="1:16" ht="15" customHeight="1" thickBot="1" thickTop="1">
      <c r="A8" s="20">
        <v>5</v>
      </c>
      <c r="B8" s="19">
        <v>43374</v>
      </c>
      <c r="C8" s="49">
        <v>674</v>
      </c>
      <c r="D8" s="67" t="s">
        <v>34</v>
      </c>
      <c r="E8" s="68"/>
      <c r="F8" s="46" t="s">
        <v>35</v>
      </c>
      <c r="G8" s="51">
        <v>500</v>
      </c>
      <c r="H8" s="8">
        <f t="shared" si="0"/>
        <v>111781.3</v>
      </c>
      <c r="I8" s="15"/>
      <c r="J8" s="20">
        <v>5</v>
      </c>
      <c r="K8" s="27"/>
      <c r="L8" s="26"/>
      <c r="M8" s="70"/>
      <c r="N8" s="71"/>
      <c r="O8" s="28"/>
      <c r="P8" s="21">
        <f t="shared" si="1"/>
        <v>81757.05</v>
      </c>
    </row>
    <row r="9" spans="1:16" ht="15" customHeight="1" thickBot="1" thickTop="1">
      <c r="A9" s="20">
        <v>6</v>
      </c>
      <c r="B9" s="27">
        <v>43376</v>
      </c>
      <c r="C9" s="49"/>
      <c r="D9" s="53" t="s">
        <v>46</v>
      </c>
      <c r="E9" s="54"/>
      <c r="F9" s="46" t="s">
        <v>47</v>
      </c>
      <c r="G9" s="25">
        <v>5500</v>
      </c>
      <c r="H9" s="8">
        <f t="shared" si="0"/>
        <v>117281.3</v>
      </c>
      <c r="I9" s="15"/>
      <c r="J9" s="20">
        <v>6</v>
      </c>
      <c r="K9" s="27"/>
      <c r="L9" s="26"/>
      <c r="M9" s="70"/>
      <c r="N9" s="71"/>
      <c r="O9" s="28"/>
      <c r="P9" s="21">
        <f t="shared" si="1"/>
        <v>81757.05</v>
      </c>
    </row>
    <row r="10" spans="1:16" ht="15" customHeight="1" thickBot="1" thickTop="1">
      <c r="A10" s="20">
        <v>7</v>
      </c>
      <c r="B10" s="27">
        <v>43375</v>
      </c>
      <c r="C10" s="49">
        <v>675</v>
      </c>
      <c r="D10" s="67" t="s">
        <v>36</v>
      </c>
      <c r="E10" s="68"/>
      <c r="F10" s="55" t="s">
        <v>37</v>
      </c>
      <c r="G10" s="56">
        <v>1000</v>
      </c>
      <c r="H10" s="8">
        <f t="shared" si="0"/>
        <v>118281.3</v>
      </c>
      <c r="I10" s="15"/>
      <c r="J10" s="20">
        <v>7</v>
      </c>
      <c r="K10" s="27"/>
      <c r="L10" s="26"/>
      <c r="M10" s="67"/>
      <c r="N10" s="69"/>
      <c r="O10" s="28"/>
      <c r="P10" s="21">
        <f t="shared" si="1"/>
        <v>81757.05</v>
      </c>
    </row>
    <row r="11" spans="1:16" ht="15" customHeight="1" thickBot="1" thickTop="1">
      <c r="A11" s="20">
        <v>8</v>
      </c>
      <c r="B11" s="27">
        <v>43375</v>
      </c>
      <c r="C11" s="49">
        <v>676</v>
      </c>
      <c r="D11" s="53" t="s">
        <v>38</v>
      </c>
      <c r="E11" s="54"/>
      <c r="F11" s="46" t="s">
        <v>39</v>
      </c>
      <c r="G11" s="51">
        <v>2700</v>
      </c>
      <c r="H11" s="8">
        <f t="shared" si="0"/>
        <v>120981.3</v>
      </c>
      <c r="I11" s="15"/>
      <c r="J11" s="20">
        <v>8</v>
      </c>
      <c r="K11" s="27"/>
      <c r="L11" s="26"/>
      <c r="M11" s="67"/>
      <c r="N11" s="69"/>
      <c r="O11" s="28"/>
      <c r="P11" s="21">
        <f t="shared" si="1"/>
        <v>81757.05</v>
      </c>
    </row>
    <row r="12" spans="1:16" ht="15" customHeight="1" thickBot="1" thickTop="1">
      <c r="A12" s="20">
        <v>9</v>
      </c>
      <c r="B12" s="27">
        <v>43375</v>
      </c>
      <c r="C12" s="49">
        <v>677</v>
      </c>
      <c r="D12" s="53" t="s">
        <v>40</v>
      </c>
      <c r="E12" s="54"/>
      <c r="F12" s="46" t="s">
        <v>41</v>
      </c>
      <c r="G12" s="51">
        <v>1600</v>
      </c>
      <c r="H12" s="8">
        <f t="shared" si="0"/>
        <v>122581.3</v>
      </c>
      <c r="I12" s="15"/>
      <c r="J12" s="20">
        <v>9</v>
      </c>
      <c r="K12" s="27"/>
      <c r="L12" s="26"/>
      <c r="M12" s="67"/>
      <c r="N12" s="69"/>
      <c r="O12" s="28"/>
      <c r="P12" s="21">
        <f t="shared" si="1"/>
        <v>81757.05</v>
      </c>
    </row>
    <row r="13" spans="1:16" ht="15" customHeight="1" thickBot="1" thickTop="1">
      <c r="A13" s="20">
        <v>10</v>
      </c>
      <c r="B13" s="27">
        <v>43375</v>
      </c>
      <c r="C13" s="49">
        <v>678</v>
      </c>
      <c r="D13" s="53" t="s">
        <v>42</v>
      </c>
      <c r="E13" s="54"/>
      <c r="F13" s="46" t="s">
        <v>43</v>
      </c>
      <c r="G13" s="51">
        <v>3400</v>
      </c>
      <c r="H13" s="8">
        <f t="shared" si="0"/>
        <v>125981.3</v>
      </c>
      <c r="I13" s="15"/>
      <c r="J13" s="20">
        <v>10</v>
      </c>
      <c r="K13" s="27"/>
      <c r="L13" s="26"/>
      <c r="M13" s="67"/>
      <c r="N13" s="69"/>
      <c r="O13" s="28"/>
      <c r="P13" s="21">
        <f t="shared" si="1"/>
        <v>81757.05</v>
      </c>
    </row>
    <row r="14" spans="1:16" ht="15" customHeight="1" thickBot="1" thickTop="1">
      <c r="A14" s="20">
        <v>11</v>
      </c>
      <c r="B14" s="27">
        <v>43375</v>
      </c>
      <c r="C14" s="49">
        <v>679</v>
      </c>
      <c r="D14" s="53" t="s">
        <v>44</v>
      </c>
      <c r="E14" s="54"/>
      <c r="F14" s="46" t="s">
        <v>45</v>
      </c>
      <c r="G14" s="52">
        <v>2600</v>
      </c>
      <c r="H14" s="8">
        <f t="shared" si="0"/>
        <v>128581.3</v>
      </c>
      <c r="I14" s="15"/>
      <c r="J14" s="20">
        <v>11</v>
      </c>
      <c r="K14" s="27"/>
      <c r="L14" s="26"/>
      <c r="M14" s="67"/>
      <c r="N14" s="69"/>
      <c r="O14" s="28"/>
      <c r="P14" s="21">
        <f t="shared" si="1"/>
        <v>81757.05</v>
      </c>
    </row>
    <row r="15" spans="1:16" ht="15" customHeight="1" thickBot="1" thickTop="1">
      <c r="A15" s="20">
        <v>12</v>
      </c>
      <c r="B15" s="27">
        <v>43376</v>
      </c>
      <c r="C15" s="49">
        <v>680</v>
      </c>
      <c r="D15" s="53" t="s">
        <v>48</v>
      </c>
      <c r="E15" s="54"/>
      <c r="F15" s="46" t="s">
        <v>49</v>
      </c>
      <c r="G15" s="51">
        <v>2700</v>
      </c>
      <c r="H15" s="8">
        <f t="shared" si="0"/>
        <v>131281.3</v>
      </c>
      <c r="I15" s="15"/>
      <c r="J15" s="20">
        <v>12</v>
      </c>
      <c r="K15" s="27"/>
      <c r="L15" s="26"/>
      <c r="M15" s="67"/>
      <c r="N15" s="69"/>
      <c r="O15" s="28"/>
      <c r="P15" s="21">
        <f t="shared" si="1"/>
        <v>81757.05</v>
      </c>
    </row>
    <row r="16" spans="1:16" ht="15" customHeight="1" thickBot="1" thickTop="1">
      <c r="A16" s="20">
        <v>13</v>
      </c>
      <c r="B16" s="27">
        <v>43377</v>
      </c>
      <c r="C16" s="49">
        <v>681</v>
      </c>
      <c r="D16" s="67" t="s">
        <v>50</v>
      </c>
      <c r="E16" s="68"/>
      <c r="F16" s="46" t="s">
        <v>51</v>
      </c>
      <c r="G16" s="51">
        <v>2000</v>
      </c>
      <c r="H16" s="8">
        <f t="shared" si="0"/>
        <v>133281.3</v>
      </c>
      <c r="I16" s="15"/>
      <c r="J16" s="20">
        <v>13</v>
      </c>
      <c r="K16" s="27"/>
      <c r="L16" s="26"/>
      <c r="M16" s="67"/>
      <c r="N16" s="69"/>
      <c r="O16" s="28"/>
      <c r="P16" s="21">
        <f t="shared" si="1"/>
        <v>81757.05</v>
      </c>
    </row>
    <row r="17" spans="1:16" ht="15" customHeight="1" thickBot="1" thickTop="1">
      <c r="A17" s="20">
        <v>14</v>
      </c>
      <c r="B17" s="27">
        <v>43377</v>
      </c>
      <c r="C17" s="49">
        <v>682</v>
      </c>
      <c r="D17" s="67" t="s">
        <v>52</v>
      </c>
      <c r="E17" s="68"/>
      <c r="F17" s="46" t="s">
        <v>53</v>
      </c>
      <c r="G17" s="51">
        <v>2200</v>
      </c>
      <c r="H17" s="8">
        <f t="shared" si="0"/>
        <v>135481.3</v>
      </c>
      <c r="I17" s="15"/>
      <c r="J17" s="20">
        <v>14</v>
      </c>
      <c r="K17" s="27"/>
      <c r="L17" s="26"/>
      <c r="M17" s="67"/>
      <c r="N17" s="69"/>
      <c r="O17" s="28"/>
      <c r="P17" s="21">
        <f t="shared" si="1"/>
        <v>81757.05</v>
      </c>
    </row>
    <row r="18" spans="1:16" ht="15" customHeight="1" thickBot="1" thickTop="1">
      <c r="A18" s="20">
        <v>15</v>
      </c>
      <c r="B18" s="27">
        <v>43378</v>
      </c>
      <c r="C18" s="49">
        <v>683</v>
      </c>
      <c r="D18" s="67" t="s">
        <v>29</v>
      </c>
      <c r="E18" s="68"/>
      <c r="F18" s="46" t="s">
        <v>26</v>
      </c>
      <c r="G18" s="51">
        <v>800</v>
      </c>
      <c r="H18" s="8">
        <f t="shared" si="0"/>
        <v>136281.3</v>
      </c>
      <c r="I18" s="15"/>
      <c r="J18" s="20">
        <v>15</v>
      </c>
      <c r="K18" s="27"/>
      <c r="L18" s="26"/>
      <c r="M18" s="67"/>
      <c r="N18" s="69"/>
      <c r="O18" s="28"/>
      <c r="P18" s="21">
        <f t="shared" si="1"/>
        <v>81757.05</v>
      </c>
    </row>
    <row r="19" spans="1:16" ht="15" customHeight="1" thickBot="1" thickTop="1">
      <c r="A19" s="20">
        <v>16</v>
      </c>
      <c r="B19" s="27">
        <v>43378</v>
      </c>
      <c r="C19" s="49">
        <v>684</v>
      </c>
      <c r="D19" s="67" t="s">
        <v>56</v>
      </c>
      <c r="E19" s="68"/>
      <c r="F19" s="46" t="s">
        <v>54</v>
      </c>
      <c r="G19" s="51">
        <v>1700</v>
      </c>
      <c r="H19" s="8">
        <f t="shared" si="0"/>
        <v>137981.3</v>
      </c>
      <c r="I19" s="15"/>
      <c r="J19" s="20">
        <v>16</v>
      </c>
      <c r="K19" s="27"/>
      <c r="L19" s="26"/>
      <c r="M19" s="67"/>
      <c r="N19" s="69"/>
      <c r="O19" s="28"/>
      <c r="P19" s="21">
        <f t="shared" si="1"/>
        <v>81757.05</v>
      </c>
    </row>
    <row r="20" spans="1:16" ht="15" customHeight="1" thickBot="1" thickTop="1">
      <c r="A20" s="20">
        <v>17</v>
      </c>
      <c r="B20" s="27">
        <v>43378</v>
      </c>
      <c r="C20" s="49">
        <v>685</v>
      </c>
      <c r="D20" s="67" t="s">
        <v>57</v>
      </c>
      <c r="E20" s="68"/>
      <c r="F20" s="46" t="s">
        <v>58</v>
      </c>
      <c r="G20" s="51">
        <v>900</v>
      </c>
      <c r="H20" s="8">
        <f t="shared" si="0"/>
        <v>138881.3</v>
      </c>
      <c r="I20" s="15"/>
      <c r="J20" s="20">
        <v>17</v>
      </c>
      <c r="K20" s="27"/>
      <c r="L20" s="26"/>
      <c r="M20" s="67"/>
      <c r="N20" s="69"/>
      <c r="O20" s="28"/>
      <c r="P20" s="21">
        <f t="shared" si="1"/>
        <v>81757.05</v>
      </c>
    </row>
    <row r="21" spans="1:16" ht="15" customHeight="1" thickBot="1" thickTop="1">
      <c r="A21" s="20">
        <v>18</v>
      </c>
      <c r="B21" s="27">
        <v>43378</v>
      </c>
      <c r="C21" s="49">
        <v>686</v>
      </c>
      <c r="D21" s="67" t="s">
        <v>59</v>
      </c>
      <c r="E21" s="68"/>
      <c r="F21" s="46" t="s">
        <v>55</v>
      </c>
      <c r="G21" s="51">
        <v>900</v>
      </c>
      <c r="H21" s="8">
        <f t="shared" si="0"/>
        <v>139781.3</v>
      </c>
      <c r="I21" s="15"/>
      <c r="J21" s="20">
        <v>18</v>
      </c>
      <c r="K21" s="27"/>
      <c r="L21" s="26"/>
      <c r="M21" s="67"/>
      <c r="N21" s="69"/>
      <c r="O21" s="28"/>
      <c r="P21" s="21">
        <f t="shared" si="1"/>
        <v>81757.05</v>
      </c>
    </row>
    <row r="22" spans="1:16" ht="15" customHeight="1" thickBot="1" thickTop="1">
      <c r="A22" s="20">
        <v>19</v>
      </c>
      <c r="B22" s="27">
        <v>43384</v>
      </c>
      <c r="C22" s="49">
        <v>687</v>
      </c>
      <c r="D22" s="67" t="s">
        <v>62</v>
      </c>
      <c r="E22" s="68"/>
      <c r="F22" s="46" t="s">
        <v>63</v>
      </c>
      <c r="G22" s="51">
        <v>3000</v>
      </c>
      <c r="H22" s="8">
        <f t="shared" si="0"/>
        <v>142781.3</v>
      </c>
      <c r="I22" s="15"/>
      <c r="J22" s="20">
        <v>19</v>
      </c>
      <c r="K22" s="27"/>
      <c r="L22" s="26"/>
      <c r="M22" s="67"/>
      <c r="N22" s="69"/>
      <c r="O22" s="28"/>
      <c r="P22" s="21">
        <f t="shared" si="1"/>
        <v>81757.05</v>
      </c>
    </row>
    <row r="23" spans="1:16" ht="15" customHeight="1" thickBot="1" thickTop="1">
      <c r="A23" s="20">
        <v>20</v>
      </c>
      <c r="B23" s="27">
        <v>43384</v>
      </c>
      <c r="C23" s="49">
        <v>688</v>
      </c>
      <c r="D23" s="67" t="s">
        <v>65</v>
      </c>
      <c r="E23" s="68"/>
      <c r="F23" s="46" t="s">
        <v>66</v>
      </c>
      <c r="G23" s="51">
        <v>700</v>
      </c>
      <c r="H23" s="8">
        <f t="shared" si="0"/>
        <v>143481.3</v>
      </c>
      <c r="I23" s="15"/>
      <c r="J23" s="20">
        <v>20</v>
      </c>
      <c r="K23" s="27"/>
      <c r="L23" s="26"/>
      <c r="M23" s="67"/>
      <c r="N23" s="69"/>
      <c r="O23" s="28"/>
      <c r="P23" s="21">
        <f t="shared" si="1"/>
        <v>81757.05</v>
      </c>
    </row>
    <row r="24" spans="1:16" ht="15" customHeight="1" thickBot="1" thickTop="1">
      <c r="A24" s="20">
        <v>21</v>
      </c>
      <c r="B24" s="27">
        <v>43384</v>
      </c>
      <c r="C24" s="49">
        <v>689</v>
      </c>
      <c r="D24" s="67" t="s">
        <v>59</v>
      </c>
      <c r="E24" s="68"/>
      <c r="F24" s="46" t="s">
        <v>55</v>
      </c>
      <c r="G24" s="51">
        <v>500</v>
      </c>
      <c r="H24" s="8">
        <f t="shared" si="0"/>
        <v>143981.3</v>
      </c>
      <c r="I24" s="15"/>
      <c r="J24" s="20">
        <v>21</v>
      </c>
      <c r="K24" s="27"/>
      <c r="L24" s="26"/>
      <c r="M24" s="67"/>
      <c r="N24" s="69"/>
      <c r="O24" s="28"/>
      <c r="P24" s="21">
        <f t="shared" si="1"/>
        <v>81757.05</v>
      </c>
    </row>
    <row r="25" spans="1:16" ht="15" customHeight="1" thickBot="1" thickTop="1">
      <c r="A25" s="20">
        <v>22</v>
      </c>
      <c r="B25" s="27">
        <v>43384</v>
      </c>
      <c r="C25" s="49">
        <v>690</v>
      </c>
      <c r="D25" s="67" t="s">
        <v>67</v>
      </c>
      <c r="E25" s="68"/>
      <c r="F25" s="46" t="s">
        <v>68</v>
      </c>
      <c r="G25" s="51">
        <v>900</v>
      </c>
      <c r="H25" s="8">
        <f t="shared" si="0"/>
        <v>144881.3</v>
      </c>
      <c r="I25" s="15"/>
      <c r="J25" s="20">
        <v>22</v>
      </c>
      <c r="K25" s="27"/>
      <c r="L25" s="26"/>
      <c r="M25" s="67"/>
      <c r="N25" s="69"/>
      <c r="O25" s="28"/>
      <c r="P25" s="21">
        <f t="shared" si="1"/>
        <v>81757.05</v>
      </c>
    </row>
    <row r="26" spans="1:16" ht="15" customHeight="1" thickBot="1" thickTop="1">
      <c r="A26" s="20">
        <v>23</v>
      </c>
      <c r="B26" s="27">
        <v>43397</v>
      </c>
      <c r="C26" s="49">
        <v>691</v>
      </c>
      <c r="D26" s="67" t="s">
        <v>29</v>
      </c>
      <c r="E26" s="68"/>
      <c r="F26" s="46" t="s">
        <v>26</v>
      </c>
      <c r="G26" s="51">
        <v>200</v>
      </c>
      <c r="H26" s="8">
        <f t="shared" si="0"/>
        <v>145081.3</v>
      </c>
      <c r="I26" s="15"/>
      <c r="J26" s="20">
        <v>23</v>
      </c>
      <c r="K26" s="27"/>
      <c r="L26" s="26"/>
      <c r="M26" s="67" t="s">
        <v>24</v>
      </c>
      <c r="N26" s="69"/>
      <c r="O26" s="28"/>
      <c r="P26" s="21">
        <f t="shared" si="1"/>
        <v>81757.05</v>
      </c>
    </row>
    <row r="27" spans="1:16" ht="16.5" thickBot="1" thickTop="1">
      <c r="A27" s="20">
        <v>24</v>
      </c>
      <c r="B27" s="27">
        <v>43397</v>
      </c>
      <c r="C27" s="49">
        <v>692</v>
      </c>
      <c r="D27" s="67" t="s">
        <v>70</v>
      </c>
      <c r="E27" s="68"/>
      <c r="F27" s="46" t="s">
        <v>71</v>
      </c>
      <c r="G27" s="51">
        <v>2000</v>
      </c>
      <c r="H27" s="8">
        <f t="shared" si="0"/>
        <v>147081.3</v>
      </c>
      <c r="I27" s="15"/>
      <c r="J27" s="6"/>
      <c r="K27" s="5"/>
      <c r="L27" s="5"/>
      <c r="M27" s="22" t="s">
        <v>6</v>
      </c>
      <c r="N27" s="9"/>
      <c r="O27" s="21">
        <f>SUM(O4:O26)</f>
        <v>13742.6</v>
      </c>
      <c r="P27" s="1"/>
    </row>
    <row r="28" spans="1:16" ht="16.5" thickBot="1" thickTop="1">
      <c r="A28" s="20">
        <v>25</v>
      </c>
      <c r="B28" s="27">
        <v>43398</v>
      </c>
      <c r="C28" s="49">
        <v>693</v>
      </c>
      <c r="D28" s="67" t="s">
        <v>72</v>
      </c>
      <c r="E28" s="68"/>
      <c r="F28" s="46" t="s">
        <v>73</v>
      </c>
      <c r="G28" s="51">
        <v>1350</v>
      </c>
      <c r="H28" s="8">
        <f t="shared" si="0"/>
        <v>148431.3</v>
      </c>
      <c r="I28" s="15"/>
      <c r="J28" s="24"/>
      <c r="K28" s="23"/>
      <c r="L28" s="23"/>
      <c r="M28" s="22" t="s">
        <v>5</v>
      </c>
      <c r="N28" s="9"/>
      <c r="O28" s="21">
        <f>O27+O3</f>
        <v>81757.05</v>
      </c>
      <c r="P28" s="1"/>
    </row>
    <row r="29" spans="1:16" ht="16.5" thickBot="1" thickTop="1">
      <c r="A29" s="20">
        <v>26</v>
      </c>
      <c r="B29" s="19"/>
      <c r="C29" s="48"/>
      <c r="D29" s="72"/>
      <c r="E29" s="73"/>
      <c r="F29" s="57"/>
      <c r="G29" s="18"/>
      <c r="H29" s="8">
        <f t="shared" si="0"/>
        <v>148431.3</v>
      </c>
      <c r="I29" s="15"/>
      <c r="J29" s="6"/>
      <c r="K29" s="5">
        <v>1</v>
      </c>
      <c r="L29" s="13"/>
      <c r="M29" s="12" t="s">
        <v>2</v>
      </c>
      <c r="N29" s="17"/>
      <c r="O29" s="16">
        <v>47543.21</v>
      </c>
      <c r="P29" s="1"/>
    </row>
    <row r="30" spans="1:16" ht="16.5" thickBot="1" thickTop="1">
      <c r="A30" s="6"/>
      <c r="B30" s="5"/>
      <c r="C30" s="47"/>
      <c r="D30" s="10" t="s">
        <v>4</v>
      </c>
      <c r="E30" s="10"/>
      <c r="F30" s="9"/>
      <c r="G30" s="8">
        <f>SUM(G4:G29)</f>
        <v>44400</v>
      </c>
      <c r="H30" s="8"/>
      <c r="I30" s="15"/>
      <c r="J30" s="14" t="s">
        <v>3</v>
      </c>
      <c r="K30" s="13">
        <v>2</v>
      </c>
      <c r="L30" s="13"/>
      <c r="M30" s="12" t="s">
        <v>2</v>
      </c>
      <c r="N30" s="11"/>
      <c r="O30" s="50">
        <v>19131.04</v>
      </c>
      <c r="P30" s="1"/>
    </row>
    <row r="31" spans="1:16" ht="16.5" thickBot="1" thickTop="1">
      <c r="A31" s="6"/>
      <c r="B31" s="5"/>
      <c r="C31" s="47"/>
      <c r="D31" s="10" t="s">
        <v>1</v>
      </c>
      <c r="E31" s="10"/>
      <c r="F31" s="9"/>
      <c r="G31" s="8">
        <f>G3+G30</f>
        <v>148431.3</v>
      </c>
      <c r="H31" s="8"/>
      <c r="I31" s="7"/>
      <c r="J31" s="6"/>
      <c r="K31" s="5"/>
      <c r="L31" s="5"/>
      <c r="M31" s="4" t="s">
        <v>0</v>
      </c>
      <c r="N31" s="3"/>
      <c r="O31" s="2">
        <f>SUM(O28:O30)</f>
        <v>148431.30000000002</v>
      </c>
      <c r="P31" s="1"/>
    </row>
    <row r="32" ht="15.75" thickTop="1"/>
    <row r="34" spans="13:15" ht="15">
      <c r="M34" s="74">
        <v>43404</v>
      </c>
      <c r="N34" s="75"/>
      <c r="O34" s="75"/>
    </row>
    <row r="35" spans="13:15" ht="15">
      <c r="M35" s="75" t="s">
        <v>74</v>
      </c>
      <c r="N35" s="75"/>
      <c r="O35" s="75"/>
    </row>
    <row r="36" spans="13:15" ht="15">
      <c r="M36" s="75" t="s">
        <v>25</v>
      </c>
      <c r="N36" s="75"/>
      <c r="O36" s="75"/>
    </row>
  </sheetData>
  <sheetProtection/>
  <mergeCells count="50">
    <mergeCell ref="D27:E27"/>
    <mergeCell ref="D28:E28"/>
    <mergeCell ref="D29:E29"/>
    <mergeCell ref="M34:O34"/>
    <mergeCell ref="M35:O35"/>
    <mergeCell ref="M36:O36"/>
    <mergeCell ref="D24:E24"/>
    <mergeCell ref="M24:N24"/>
    <mergeCell ref="D25:E25"/>
    <mergeCell ref="M25:N25"/>
    <mergeCell ref="D26:E26"/>
    <mergeCell ref="M26:N26"/>
    <mergeCell ref="D21:E21"/>
    <mergeCell ref="M21:N21"/>
    <mergeCell ref="D22:E22"/>
    <mergeCell ref="M22:N22"/>
    <mergeCell ref="D23:E23"/>
    <mergeCell ref="M23:N23"/>
    <mergeCell ref="D18:E18"/>
    <mergeCell ref="M18:N18"/>
    <mergeCell ref="D19:E19"/>
    <mergeCell ref="M19:N19"/>
    <mergeCell ref="D20:E20"/>
    <mergeCell ref="M20:N20"/>
    <mergeCell ref="M14:N14"/>
    <mergeCell ref="M15:N15"/>
    <mergeCell ref="D16:E16"/>
    <mergeCell ref="M16:N16"/>
    <mergeCell ref="D17:E17"/>
    <mergeCell ref="M17:N17"/>
    <mergeCell ref="M9:N9"/>
    <mergeCell ref="D10:E10"/>
    <mergeCell ref="M10:N10"/>
    <mergeCell ref="M11:N11"/>
    <mergeCell ref="M12:N12"/>
    <mergeCell ref="M13:N13"/>
    <mergeCell ref="D5:E5"/>
    <mergeCell ref="D6:E6"/>
    <mergeCell ref="M6:N6"/>
    <mergeCell ref="D7:E7"/>
    <mergeCell ref="M7:N7"/>
    <mergeCell ref="D8:E8"/>
    <mergeCell ref="M8:N8"/>
    <mergeCell ref="D1:G1"/>
    <mergeCell ref="J1:N1"/>
    <mergeCell ref="D2:E2"/>
    <mergeCell ref="M2:N2"/>
    <mergeCell ref="B3:E3"/>
    <mergeCell ref="D4:E4"/>
    <mergeCell ref="M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2018-10-11T11:52:14Z</cp:lastPrinted>
  <dcterms:created xsi:type="dcterms:W3CDTF">2010-11-26T10:25:36Z</dcterms:created>
  <dcterms:modified xsi:type="dcterms:W3CDTF">2018-11-01T06:41:16Z</dcterms:modified>
  <cp:category/>
  <cp:version/>
  <cp:contentType/>
  <cp:contentStatus/>
</cp:coreProperties>
</file>