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OCAK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<sst xmlns="http://schemas.openxmlformats.org/spreadsheetml/2006/main" count="36" uniqueCount="30">
  <si>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</si>
  <si>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</si>
  <si>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</si>
  <si>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</si>
  <si>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</si>
  <si>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</si>
  <si>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</si>
  <si>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</si>
  <si>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</si>
  <si>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</si>
  <si>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</si>
  <si>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</si>
  <si>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</si>
  <si>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</si>
  <si>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</si>
  <si>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</si>
  <si>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</si>
  <si>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</si>
  <si>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</si>
  <si>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</si>
  <si>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</si>
  <si>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</si>
  <si>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</si>
  <si>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</si>
  <si>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>KASA</t>
  </si>
  <si>
    <t>2020 YILINDAN DEVREDEN</t>
  </si>
  <si>
    <t xml:space="preserve"> BANKADAKİ TOPLAM</t>
  </si>
  <si>
    <t>SELVER BULUT</t>
  </si>
  <si>
    <t>ÖZNUR GÜLER</t>
  </si>
  <si>
    <t>1-D.EK.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</si>
</sst>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3" fillId="0" borderId="32" xfId="0" applyFont="1" applyBorder="1" applyAlignment="1">
      <alignment/>
    </xf>
    <xf numFmtId="0" fontId="44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21" xfId="0" applyFont="1" applyBorder="1" applyAlignment="1">
      <alignment/>
    </xf>
    <xf numFmtId="0" fontId="0" fillId="0" borderId="32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294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103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008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103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294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43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431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008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43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3.00390625" style="0" customWidth="1"/>
    <col min="3" max="3" width="6.281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4" t="s">
        <v>21</v>
      </c>
      <c r="E1" s="65"/>
      <c r="F1" s="65"/>
      <c r="G1" s="65"/>
      <c r="H1" s="46"/>
      <c r="I1" s="36"/>
      <c r="J1" s="66" t="s">
        <v>22</v>
      </c>
      <c r="K1" s="67"/>
      <c r="L1" s="67"/>
      <c r="M1" s="67"/>
      <c r="N1" s="68"/>
      <c r="O1" s="45">
        <v>44227</v>
      </c>
      <c r="P1" s="44" t="s">
        <v>19</v>
      </c>
    </row>
    <row r="2" spans="1:16" ht="16.5" thickBot="1" thickTop="1">
      <c r="A2" s="43" t="s">
        <v>17</v>
      </c>
      <c r="B2" s="43" t="s">
        <v>16</v>
      </c>
      <c r="C2" s="43" t="s">
        <v>15</v>
      </c>
      <c r="D2" s="69" t="s">
        <v>18</v>
      </c>
      <c r="E2" s="70"/>
      <c r="F2" s="43" t="s">
        <v>13</v>
      </c>
      <c r="G2" s="43" t="s">
        <v>12</v>
      </c>
      <c r="H2" s="39" t="s">
        <v>11</v>
      </c>
      <c r="I2" s="42"/>
      <c r="J2" s="41" t="s">
        <v>17</v>
      </c>
      <c r="K2" s="41" t="s">
        <v>16</v>
      </c>
      <c r="L2" s="41" t="s">
        <v>15</v>
      </c>
      <c r="M2" s="69" t="s">
        <v>14</v>
      </c>
      <c r="N2" s="70"/>
      <c r="O2" s="40" t="s">
        <v>12</v>
      </c>
      <c r="P2" s="51" t="s">
        <v>11</v>
      </c>
    </row>
    <row r="3" spans="1:16" ht="16.5" thickBot="1" thickTop="1">
      <c r="A3" s="38" t="s">
        <v>10</v>
      </c>
      <c r="B3" s="33"/>
      <c r="C3" s="33" t="s">
        <v>9</v>
      </c>
      <c r="D3" s="33" t="s">
        <v>25</v>
      </c>
      <c r="E3" s="33"/>
      <c r="F3" s="32" t="s">
        <v>8</v>
      </c>
      <c r="G3" s="37">
        <v>73714.14</v>
      </c>
      <c r="H3" s="30" t="s">
        <v>6</v>
      </c>
      <c r="I3" s="36"/>
      <c r="J3" s="35" t="s">
        <v>7</v>
      </c>
      <c r="K3" s="34"/>
      <c r="L3" s="34"/>
      <c r="M3" s="33"/>
      <c r="N3" s="32"/>
      <c r="O3" s="31"/>
      <c r="P3" s="30" t="s">
        <v>6</v>
      </c>
    </row>
    <row r="4" spans="1:16" ht="16.5" thickBot="1" thickTop="1">
      <c r="A4" s="18">
        <v>1</v>
      </c>
      <c r="B4" s="26">
        <v>44536</v>
      </c>
      <c r="C4" s="25">
        <v>845</v>
      </c>
      <c r="D4" s="59" t="s">
        <v>28</v>
      </c>
      <c r="E4" s="63"/>
      <c r="F4" s="24" t="s">
        <v>29</v>
      </c>
      <c r="G4" s="56">
        <v>450</v>
      </c>
      <c r="H4" s="8">
        <f>SUM(G3+G4)</f>
        <v>74164.14</v>
      </c>
      <c r="I4" s="13"/>
      <c r="J4" s="18">
        <v>1</v>
      </c>
      <c r="K4" s="26"/>
      <c r="L4" s="47"/>
      <c r="M4" s="59"/>
      <c r="N4" s="60"/>
      <c r="O4" s="29"/>
      <c r="P4" s="19">
        <f>O3+O4</f>
        <v>0</v>
      </c>
    </row>
    <row r="5" spans="1:16" ht="16.5" thickBot="1" thickTop="1">
      <c r="A5" s="18">
        <v>2</v>
      </c>
      <c r="B5" s="26"/>
      <c r="C5" s="25"/>
      <c r="D5" s="59"/>
      <c r="E5" s="63"/>
      <c r="F5" s="24"/>
      <c r="G5" s="56"/>
      <c r="H5" s="8">
        <f>SUM(H4+G5)</f>
        <v>74164.14</v>
      </c>
      <c r="I5" s="13"/>
      <c r="J5" s="18">
        <v>2</v>
      </c>
      <c r="K5" s="26"/>
      <c r="L5" s="47"/>
      <c r="M5" s="59"/>
      <c r="N5" s="60"/>
      <c r="O5" s="29"/>
      <c r="P5" s="19">
        <f aca="true" t="shared" si="0" ref="P5:P23">P4+O5</f>
        <v>0</v>
      </c>
    </row>
    <row r="6" spans="1:16" ht="16.5" thickBot="1" thickTop="1">
      <c r="A6" s="18">
        <v>3</v>
      </c>
      <c r="B6" s="26"/>
      <c r="C6" s="25"/>
      <c r="D6" s="59"/>
      <c r="E6" s="63"/>
      <c r="F6" s="24"/>
      <c r="G6" s="55"/>
      <c r="H6" s="8">
        <f>SUM(H5+G6)</f>
        <v>74164.14</v>
      </c>
      <c r="I6" s="13"/>
      <c r="J6" s="18">
        <v>3</v>
      </c>
      <c r="K6" s="26"/>
      <c r="L6" s="47"/>
      <c r="M6" s="59"/>
      <c r="N6" s="60"/>
      <c r="O6" s="29"/>
      <c r="P6" s="19">
        <f t="shared" si="0"/>
        <v>0</v>
      </c>
    </row>
    <row r="7" spans="1:16" ht="16.5" thickBot="1" thickTop="1">
      <c r="A7" s="18">
        <v>4</v>
      </c>
      <c r="B7" s="26"/>
      <c r="C7" s="25"/>
      <c r="D7" s="59"/>
      <c r="E7" s="63"/>
      <c r="F7" s="24"/>
      <c r="G7" s="23"/>
      <c r="H7" s="8">
        <f>SUM(H6+G7)</f>
        <v>74164.14</v>
      </c>
      <c r="I7" s="13"/>
      <c r="J7" s="18">
        <v>4</v>
      </c>
      <c r="K7" s="26"/>
      <c r="L7" s="47"/>
      <c r="M7" s="59"/>
      <c r="N7" s="60"/>
      <c r="O7" s="29"/>
      <c r="P7" s="19">
        <f t="shared" si="0"/>
        <v>0</v>
      </c>
    </row>
    <row r="8" spans="1:16" ht="16.5" thickBot="1" thickTop="1">
      <c r="A8" s="18">
        <v>5</v>
      </c>
      <c r="B8" s="26"/>
      <c r="C8" s="25"/>
      <c r="D8" s="59"/>
      <c r="E8" s="63"/>
      <c r="F8" s="24"/>
      <c r="G8" s="23"/>
      <c r="H8" s="8">
        <f>SUM(H7+G8)</f>
        <v>74164.14</v>
      </c>
      <c r="I8" s="13"/>
      <c r="J8" s="18">
        <v>5</v>
      </c>
      <c r="K8" s="26"/>
      <c r="L8" s="47"/>
      <c r="M8" s="59"/>
      <c r="N8" s="60"/>
      <c r="O8" s="29"/>
      <c r="P8" s="19">
        <f t="shared" si="0"/>
        <v>0</v>
      </c>
    </row>
    <row r="9" spans="1:16" ht="16.5" thickBot="1" thickTop="1">
      <c r="A9" s="18">
        <v>6</v>
      </c>
      <c r="B9" s="26"/>
      <c r="C9" s="25"/>
      <c r="D9" s="59"/>
      <c r="E9" s="63"/>
      <c r="F9" s="24"/>
      <c r="G9" s="23"/>
      <c r="H9" s="8">
        <f aca="true" t="shared" si="1" ref="H9:H26">SUM(H8+G9)</f>
        <v>74164.14</v>
      </c>
      <c r="I9" s="13"/>
      <c r="J9" s="18">
        <v>6</v>
      </c>
      <c r="K9" s="26"/>
      <c r="L9" s="47"/>
      <c r="M9" s="59"/>
      <c r="N9" s="60"/>
      <c r="O9" s="29"/>
      <c r="P9" s="19">
        <f t="shared" si="0"/>
        <v>0</v>
      </c>
    </row>
    <row r="10" spans="1:16" ht="16.5" thickBot="1" thickTop="1">
      <c r="A10" s="18">
        <v>7</v>
      </c>
      <c r="B10" s="26"/>
      <c r="C10" s="25"/>
      <c r="D10" s="59"/>
      <c r="E10" s="63"/>
      <c r="F10" s="24"/>
      <c r="G10" s="23"/>
      <c r="H10" s="8">
        <f t="shared" si="1"/>
        <v>74164.14</v>
      </c>
      <c r="I10" s="13"/>
      <c r="J10" s="18">
        <v>7</v>
      </c>
      <c r="K10" s="26"/>
      <c r="L10" s="47"/>
      <c r="M10" s="59"/>
      <c r="N10" s="60"/>
      <c r="O10" s="29"/>
      <c r="P10" s="19">
        <f t="shared" si="0"/>
        <v>0</v>
      </c>
    </row>
    <row r="11" spans="1:16" ht="16.5" thickBot="1" thickTop="1">
      <c r="A11" s="18">
        <v>8</v>
      </c>
      <c r="B11" s="26"/>
      <c r="C11" s="25"/>
      <c r="D11" s="59"/>
      <c r="E11" s="63"/>
      <c r="F11" s="24"/>
      <c r="G11" s="23"/>
      <c r="H11" s="8">
        <f t="shared" si="1"/>
        <v>74164.14</v>
      </c>
      <c r="I11" s="13"/>
      <c r="J11" s="18">
        <v>8</v>
      </c>
      <c r="K11" s="26"/>
      <c r="L11" s="47"/>
      <c r="M11" s="59"/>
      <c r="N11" s="60"/>
      <c r="O11" s="29"/>
      <c r="P11" s="19">
        <f t="shared" si="0"/>
        <v>0</v>
      </c>
    </row>
    <row r="12" spans="1:16" ht="16.5" thickBot="1" thickTop="1">
      <c r="A12" s="18">
        <v>9</v>
      </c>
      <c r="B12" s="26"/>
      <c r="C12" s="25"/>
      <c r="D12" s="59"/>
      <c r="E12" s="63"/>
      <c r="F12" s="24"/>
      <c r="G12" s="23"/>
      <c r="H12" s="8">
        <f t="shared" si="1"/>
        <v>74164.14</v>
      </c>
      <c r="I12" s="13"/>
      <c r="J12" s="18">
        <v>9</v>
      </c>
      <c r="K12" s="26"/>
      <c r="L12" s="47"/>
      <c r="M12" s="59"/>
      <c r="N12" s="60"/>
      <c r="O12" s="29"/>
      <c r="P12" s="19">
        <f t="shared" si="0"/>
        <v>0</v>
      </c>
    </row>
    <row r="13" spans="1:16" ht="16.5" thickBot="1" thickTop="1">
      <c r="A13" s="18">
        <v>10</v>
      </c>
      <c r="B13" s="26"/>
      <c r="C13" s="25"/>
      <c r="D13" s="59"/>
      <c r="E13" s="63"/>
      <c r="F13" s="24"/>
      <c r="G13" s="24"/>
      <c r="H13" s="8">
        <f t="shared" si="1"/>
        <v>74164.14</v>
      </c>
      <c r="I13" s="13"/>
      <c r="J13" s="18">
        <v>10</v>
      </c>
      <c r="K13" s="26"/>
      <c r="L13" s="47"/>
      <c r="M13" s="59"/>
      <c r="N13" s="60"/>
      <c r="O13" s="29"/>
      <c r="P13" s="19">
        <f t="shared" si="0"/>
        <v>0</v>
      </c>
    </row>
    <row r="14" spans="1:16" ht="16.5" thickBot="1" thickTop="1">
      <c r="A14" s="18">
        <v>11</v>
      </c>
      <c r="B14" s="26"/>
      <c r="C14" s="25"/>
      <c r="D14" s="59"/>
      <c r="E14" s="63"/>
      <c r="F14" s="24"/>
      <c r="G14" s="23"/>
      <c r="H14" s="8">
        <f t="shared" si="1"/>
        <v>74164.14</v>
      </c>
      <c r="I14" s="13"/>
      <c r="J14" s="18">
        <v>11</v>
      </c>
      <c r="K14" s="26"/>
      <c r="L14" s="47"/>
      <c r="M14" s="59"/>
      <c r="N14" s="60"/>
      <c r="O14" s="29"/>
      <c r="P14" s="19">
        <f t="shared" si="0"/>
        <v>0</v>
      </c>
    </row>
    <row r="15" spans="1:16" ht="16.5" thickBot="1" thickTop="1">
      <c r="A15" s="18">
        <v>12</v>
      </c>
      <c r="B15" s="26"/>
      <c r="C15" s="25"/>
      <c r="D15" s="59"/>
      <c r="E15" s="63"/>
      <c r="F15" s="24"/>
      <c r="G15" s="23"/>
      <c r="H15" s="8">
        <f t="shared" si="1"/>
        <v>74164.14</v>
      </c>
      <c r="I15" s="13"/>
      <c r="J15" s="18">
        <v>12</v>
      </c>
      <c r="K15" s="26"/>
      <c r="L15" s="47"/>
      <c r="M15" s="59"/>
      <c r="N15" s="60"/>
      <c r="O15" s="29"/>
      <c r="P15" s="19">
        <f t="shared" si="0"/>
        <v>0</v>
      </c>
    </row>
    <row r="16" spans="1:16" ht="16.5" thickBot="1" thickTop="1">
      <c r="A16" s="18">
        <v>13</v>
      </c>
      <c r="B16" s="26"/>
      <c r="C16" s="25"/>
      <c r="D16" s="59"/>
      <c r="E16" s="63"/>
      <c r="F16" s="24"/>
      <c r="G16" s="23"/>
      <c r="H16" s="8">
        <f t="shared" si="1"/>
        <v>74164.14</v>
      </c>
      <c r="I16" s="13"/>
      <c r="J16" s="18">
        <v>13</v>
      </c>
      <c r="K16" s="26"/>
      <c r="L16" s="47"/>
      <c r="M16" s="59"/>
      <c r="N16" s="60"/>
      <c r="O16" s="29"/>
      <c r="P16" s="19">
        <f t="shared" si="0"/>
        <v>0</v>
      </c>
    </row>
    <row r="17" spans="1:16" ht="16.5" thickBot="1" thickTop="1">
      <c r="A17" s="18">
        <v>14</v>
      </c>
      <c r="B17" s="26"/>
      <c r="C17" s="25"/>
      <c r="D17" s="59"/>
      <c r="E17" s="63"/>
      <c r="F17" s="24"/>
      <c r="G17" s="23"/>
      <c r="H17" s="8">
        <f t="shared" si="1"/>
        <v>74164.14</v>
      </c>
      <c r="I17" s="13"/>
      <c r="J17" s="18">
        <v>14</v>
      </c>
      <c r="K17" s="26"/>
      <c r="L17" s="47"/>
      <c r="M17" s="59"/>
      <c r="N17" s="60"/>
      <c r="O17" s="29"/>
      <c r="P17" s="19">
        <f t="shared" si="0"/>
        <v>0</v>
      </c>
    </row>
    <row r="18" spans="1:16" ht="16.5" thickBot="1" thickTop="1">
      <c r="A18" s="18">
        <v>15</v>
      </c>
      <c r="B18" s="17"/>
      <c r="C18" s="25"/>
      <c r="D18" s="59"/>
      <c r="E18" s="63"/>
      <c r="F18" s="16"/>
      <c r="G18" s="23"/>
      <c r="H18" s="8">
        <f t="shared" si="1"/>
        <v>74164.14</v>
      </c>
      <c r="I18" s="13"/>
      <c r="J18" s="18">
        <v>15</v>
      </c>
      <c r="K18" s="26"/>
      <c r="L18" s="47"/>
      <c r="M18" s="59"/>
      <c r="N18" s="60"/>
      <c r="O18" s="29"/>
      <c r="P18" s="19">
        <f t="shared" si="0"/>
        <v>0</v>
      </c>
    </row>
    <row r="19" spans="1:16" ht="16.5" thickBot="1" thickTop="1">
      <c r="A19" s="18">
        <v>16</v>
      </c>
      <c r="B19" s="26"/>
      <c r="C19" s="25"/>
      <c r="D19" s="59"/>
      <c r="E19" s="63"/>
      <c r="F19" s="24"/>
      <c r="G19" s="23"/>
      <c r="H19" s="8">
        <f t="shared" si="1"/>
        <v>74164.14</v>
      </c>
      <c r="I19" s="13"/>
      <c r="J19" s="18">
        <v>16</v>
      </c>
      <c r="K19" s="26"/>
      <c r="L19" s="47"/>
      <c r="M19" s="59"/>
      <c r="N19" s="60"/>
      <c r="O19" s="29"/>
      <c r="P19" s="19">
        <f t="shared" si="0"/>
        <v>0</v>
      </c>
    </row>
    <row r="20" spans="1:16" ht="16.5" thickBot="1" thickTop="1">
      <c r="A20" s="18">
        <v>17</v>
      </c>
      <c r="B20" s="17"/>
      <c r="C20" s="25"/>
      <c r="D20" s="59"/>
      <c r="E20" s="63"/>
      <c r="F20" s="24"/>
      <c r="G20" s="23"/>
      <c r="H20" s="8">
        <f t="shared" si="1"/>
        <v>74164.14</v>
      </c>
      <c r="I20" s="13"/>
      <c r="J20" s="18">
        <v>17</v>
      </c>
      <c r="K20" s="25"/>
      <c r="L20" s="47"/>
      <c r="M20" s="59"/>
      <c r="N20" s="60"/>
      <c r="O20" s="29"/>
      <c r="P20" s="19">
        <f t="shared" si="0"/>
        <v>0</v>
      </c>
    </row>
    <row r="21" spans="1:16" ht="16.5" thickBot="1" thickTop="1">
      <c r="A21" s="18">
        <v>18</v>
      </c>
      <c r="B21" s="26"/>
      <c r="C21" s="25"/>
      <c r="D21" s="59"/>
      <c r="E21" s="63"/>
      <c r="F21" s="24"/>
      <c r="G21" s="23"/>
      <c r="H21" s="8">
        <f t="shared" si="1"/>
        <v>74164.14</v>
      </c>
      <c r="I21" s="13"/>
      <c r="J21" s="18">
        <v>18</v>
      </c>
      <c r="K21" s="25"/>
      <c r="L21" s="47"/>
      <c r="M21" s="59"/>
      <c r="N21" s="60"/>
      <c r="O21" s="29"/>
      <c r="P21" s="19">
        <f t="shared" si="0"/>
        <v>0</v>
      </c>
    </row>
    <row r="22" spans="1:16" ht="16.5" thickBot="1" thickTop="1">
      <c r="A22" s="18">
        <v>19</v>
      </c>
      <c r="B22" s="17"/>
      <c r="C22" s="25"/>
      <c r="D22" s="59"/>
      <c r="E22" s="63"/>
      <c r="F22" s="24"/>
      <c r="G22" s="23"/>
      <c r="H22" s="8">
        <f t="shared" si="1"/>
        <v>74164.14</v>
      </c>
      <c r="I22" s="13"/>
      <c r="J22" s="18">
        <v>19</v>
      </c>
      <c r="K22" s="28"/>
      <c r="L22" s="48"/>
      <c r="M22" s="59"/>
      <c r="N22" s="60"/>
      <c r="O22" s="27"/>
      <c r="P22" s="19">
        <f t="shared" si="0"/>
        <v>0</v>
      </c>
    </row>
    <row r="23" spans="1:16" ht="16.5" thickBot="1" thickTop="1">
      <c r="A23" s="18">
        <v>20</v>
      </c>
      <c r="B23" s="17"/>
      <c r="C23" s="25"/>
      <c r="D23" s="59"/>
      <c r="E23" s="63"/>
      <c r="F23" s="24"/>
      <c r="G23" s="23"/>
      <c r="H23" s="8">
        <f t="shared" si="1"/>
        <v>74164.14</v>
      </c>
      <c r="I23" s="13"/>
      <c r="J23" s="18">
        <v>20</v>
      </c>
      <c r="K23" s="28"/>
      <c r="L23" s="48"/>
      <c r="M23" s="49"/>
      <c r="N23" s="54"/>
      <c r="O23" s="27"/>
      <c r="P23" s="19">
        <f t="shared" si="0"/>
        <v>0</v>
      </c>
    </row>
    <row r="24" spans="1:16" ht="16.5" thickBot="1" thickTop="1">
      <c r="A24" s="18">
        <v>24</v>
      </c>
      <c r="B24" s="17"/>
      <c r="C24" s="25"/>
      <c r="D24" s="59"/>
      <c r="E24" s="63"/>
      <c r="F24" s="16"/>
      <c r="G24" s="23"/>
      <c r="H24" s="8">
        <f t="shared" si="1"/>
        <v>74164.14</v>
      </c>
      <c r="I24" s="13"/>
      <c r="J24" s="6"/>
      <c r="K24" s="5"/>
      <c r="L24" s="5"/>
      <c r="M24" s="20" t="s">
        <v>5</v>
      </c>
      <c r="N24" s="9"/>
      <c r="O24" s="19">
        <f>SUM(O4:O23)</f>
        <v>0</v>
      </c>
      <c r="P24" s="1"/>
    </row>
    <row r="25" spans="1:16" ht="16.5" thickBot="1" thickTop="1">
      <c r="A25" s="18">
        <v>25</v>
      </c>
      <c r="B25" s="17"/>
      <c r="C25" s="25"/>
      <c r="D25" s="59"/>
      <c r="E25" s="63"/>
      <c r="F25" s="24"/>
      <c r="G25" s="23"/>
      <c r="H25" s="8">
        <f t="shared" si="1"/>
        <v>74164.14</v>
      </c>
      <c r="I25" s="13"/>
      <c r="J25" s="22"/>
      <c r="K25" s="21"/>
      <c r="L25" s="21"/>
      <c r="M25" s="20" t="s">
        <v>4</v>
      </c>
      <c r="N25" s="9"/>
      <c r="O25" s="19">
        <f>O24+O3</f>
        <v>0</v>
      </c>
      <c r="P25" s="1"/>
    </row>
    <row r="26" spans="1:16" ht="16.5" thickBot="1" thickTop="1">
      <c r="A26" s="18">
        <v>26</v>
      </c>
      <c r="B26" s="17"/>
      <c r="C26" s="25"/>
      <c r="D26" s="59"/>
      <c r="E26" s="63"/>
      <c r="F26" s="16"/>
      <c r="G26" s="23"/>
      <c r="H26" s="8">
        <f t="shared" si="1"/>
        <v>74164.14</v>
      </c>
      <c r="I26" s="13"/>
      <c r="J26" s="6"/>
      <c r="K26" s="5"/>
      <c r="L26" s="57" t="s">
        <v>26</v>
      </c>
      <c r="M26" s="58"/>
      <c r="N26" s="15"/>
      <c r="O26" s="14">
        <v>74164.14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450</v>
      </c>
      <c r="H27" s="8"/>
      <c r="I27" s="13"/>
      <c r="J27" s="12" t="s">
        <v>2</v>
      </c>
      <c r="K27" s="52"/>
      <c r="L27" s="52"/>
      <c r="M27" s="53" t="s">
        <v>24</v>
      </c>
      <c r="N27" s="11"/>
      <c r="O27" s="50"/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74164.14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74164.14</v>
      </c>
      <c r="P28" s="1"/>
    </row>
    <row r="29" ht="15.75" thickTop="1"/>
    <row r="30" spans="14:15" ht="15">
      <c r="N30" s="61">
        <v>44227</v>
      </c>
      <c r="O30" s="62"/>
    </row>
    <row r="31" spans="14:15" ht="15">
      <c r="N31" s="62" t="s">
        <v>27</v>
      </c>
      <c r="O31" s="62"/>
    </row>
    <row r="32" spans="14:15" ht="15">
      <c r="N32" s="62" t="s">
        <v>23</v>
      </c>
      <c r="O32" s="62"/>
    </row>
  </sheetData>
  <sheetProtection/>
  <mergeCells count="50">
    <mergeCell ref="D12:E12"/>
    <mergeCell ref="D13:E13"/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  <mergeCell ref="D25:E25"/>
    <mergeCell ref="D10:E10"/>
    <mergeCell ref="M5:N5"/>
    <mergeCell ref="D4:E4"/>
    <mergeCell ref="D5:E5"/>
    <mergeCell ref="D6:E6"/>
    <mergeCell ref="D7:E7"/>
    <mergeCell ref="D8:E8"/>
    <mergeCell ref="M10:N10"/>
    <mergeCell ref="D1:G1"/>
    <mergeCell ref="J1:N1"/>
    <mergeCell ref="M2:N2"/>
    <mergeCell ref="D2:E2"/>
    <mergeCell ref="M4:N4"/>
    <mergeCell ref="D9:E9"/>
    <mergeCell ref="M6:N6"/>
    <mergeCell ref="M7:N7"/>
    <mergeCell ref="M8:N8"/>
    <mergeCell ref="M9:N9"/>
    <mergeCell ref="M11:N11"/>
    <mergeCell ref="M18:N18"/>
    <mergeCell ref="D11:E11"/>
    <mergeCell ref="D14:E14"/>
    <mergeCell ref="M15:N15"/>
    <mergeCell ref="M16:N16"/>
    <mergeCell ref="M17:N17"/>
    <mergeCell ref="M14:N14"/>
    <mergeCell ref="D15:E15"/>
    <mergeCell ref="D16:E16"/>
    <mergeCell ref="L26:M26"/>
    <mergeCell ref="M12:N12"/>
    <mergeCell ref="M13:N13"/>
    <mergeCell ref="N30:O30"/>
    <mergeCell ref="N31:O31"/>
    <mergeCell ref="N32:O32"/>
    <mergeCell ref="M19:N19"/>
    <mergeCell ref="M20:N20"/>
    <mergeCell ref="M21:N21"/>
    <mergeCell ref="M22:N22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2019-02-01T09:33:15Z</cp:lastPrinted>
  <dcterms:created xsi:type="dcterms:W3CDTF">2010-11-26T10:15:06Z</dcterms:created>
  <dcterms:modified xsi:type="dcterms:W3CDTF">2021-01-29T09:50:41Z</dcterms:modified>
  <cp:category/>
  <cp:version/>
  <cp:contentType/>
  <cp:contentStatus/>
</cp:coreProperties>
</file>