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KASIM " sheetId="1" r:id="rId1"/>
  </sheets>
  <definedNames/>
  <calcPr fullCalcOnLoad="1"/>
</workbook>
</file>

<file path=xl/sharedStrings.xml><?xml version="1.0" encoding="utf-8"?>
<sst xmlns="http://schemas.openxmlformats.org/spreadsheetml/2006/main" count="79" uniqueCount="71">
  <si>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</si>
  <si>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</si>
  <si>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</si>
  <si>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</si>
  <si>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</si>
  <si>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</si>
  <si>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</si>
  <si>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</si>
  <si>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</si>
  <si>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</si>
  <si>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</si>
  <si>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</si>
  <si>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</si>
  <si>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</si>
  <si>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</si>
  <si>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</si>
  <si>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</si>
  <si>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</si>
  <si>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</si>
  <si>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</si>
  <si>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</si>
  <si>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EKİM AYINDAN DEVİR</t>
  </si>
  <si>
    <t>MÜFİDE İLHAN İLKOUKULU OAB. GELİRLER</t>
  </si>
  <si>
    <t>MÜFİDE İLHAN İLKOUKULU OAB. GİDERLER</t>
  </si>
  <si>
    <t>OAB.BAŞ.</t>
  </si>
  <si>
    <t>KASA</t>
  </si>
  <si>
    <t>SEVİM BAĞCI</t>
  </si>
  <si>
    <t>ESİN SALDIRAY</t>
  </si>
  <si>
    <t>KANTİN K.-1</t>
  </si>
  <si>
    <t>CANAN K. ÇETİNKAYA</t>
  </si>
  <si>
    <t>3-B.EK.</t>
  </si>
  <si>
    <t>1-B.EK.</t>
  </si>
  <si>
    <t>1-E.EK.</t>
  </si>
  <si>
    <t>AYŞE KAYA</t>
  </si>
  <si>
    <t>BÜŞRA AKDURAN</t>
  </si>
  <si>
    <t>AYSUN ÇAKIR</t>
  </si>
  <si>
    <t>3-E.EK.</t>
  </si>
  <si>
    <t>4-F.EK.</t>
  </si>
  <si>
    <t>NİLÜFER İLİNGİ</t>
  </si>
  <si>
    <t>ÖZLEM ALTUNEKİN</t>
  </si>
  <si>
    <t>1-G.EK.</t>
  </si>
  <si>
    <t>MERSİN HIRDAVAT</t>
  </si>
  <si>
    <t>GIB-0702</t>
  </si>
  <si>
    <t>MELTEM USLU</t>
  </si>
  <si>
    <t>2-A.EK.</t>
  </si>
  <si>
    <t>KADER ECE</t>
  </si>
  <si>
    <t>2-I.EK.</t>
  </si>
  <si>
    <t>CEYDA ACIOĞLU</t>
  </si>
  <si>
    <t>4-E.EK.</t>
  </si>
  <si>
    <t>SELDA TEMEL</t>
  </si>
  <si>
    <t>3-H.EK.</t>
  </si>
  <si>
    <t>YASEMİN TINASTEPE</t>
  </si>
  <si>
    <t>4-H.EK.</t>
  </si>
  <si>
    <t>SALİH CEYLAN</t>
  </si>
  <si>
    <t>BYA-0905</t>
  </si>
  <si>
    <t>BAĞCI YAPI</t>
  </si>
  <si>
    <t>GIB-0100</t>
  </si>
  <si>
    <t>AYMETOR TEM.HZ.</t>
  </si>
  <si>
    <t>MİRAY İŞBİLİR</t>
  </si>
  <si>
    <t>3-A.EK.</t>
  </si>
  <si>
    <t>CANDAN DURMUŞ</t>
  </si>
  <si>
    <t>1-C.EK.</t>
  </si>
  <si>
    <t>EMİNE SÜMER</t>
  </si>
  <si>
    <t>3-G.EK.</t>
  </si>
  <si>
    <t>NİLÜFER ÇALIK AYDIN</t>
  </si>
  <si>
    <t>1-A.EK.</t>
  </si>
  <si>
    <t>2-D.EK.</t>
  </si>
  <si>
    <t>ZEYNEP ERDEM</t>
  </si>
  <si>
    <t>GÖÇER REKLAM</t>
  </si>
  <si>
    <t>ÖZNUR GÜLER</t>
  </si>
  <si>
    <t>3-D.EK.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</si>
</sst>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5"/>
      <name val="Calibri"/>
      <family val="2"/>
    </font>
    <font>
      <b/>
      <sz val="8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6699"/>
      <name val="Calibri"/>
      <family val="2"/>
    </font>
    <font>
      <b/>
      <sz val="8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1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3" fillId="0" borderId="18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 horizontal="right"/>
    </xf>
    <xf numFmtId="0" fontId="0" fillId="0" borderId="34" xfId="0" applyBorder="1" applyAlignment="1">
      <alignment horizontal="right"/>
    </xf>
    <xf numFmtId="14" fontId="0" fillId="0" borderId="35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22</xdr:row>
      <xdr:rowOff>95250</xdr:rowOff>
    </xdr:from>
    <xdr:to>
      <xdr:col>13</xdr:col>
      <xdr:colOff>552450</xdr:colOff>
      <xdr:row>22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0560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104775</xdr:rowOff>
    </xdr:from>
    <xdr:to>
      <xdr:col>13</xdr:col>
      <xdr:colOff>533400</xdr:colOff>
      <xdr:row>25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8655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85725</xdr:rowOff>
    </xdr:from>
    <xdr:to>
      <xdr:col>13</xdr:col>
      <xdr:colOff>523875</xdr:colOff>
      <xdr:row>26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7702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95250</xdr:rowOff>
    </xdr:from>
    <xdr:to>
      <xdr:col>13</xdr:col>
      <xdr:colOff>533400</xdr:colOff>
      <xdr:row>23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865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24</xdr:row>
      <xdr:rowOff>104775</xdr:rowOff>
    </xdr:from>
    <xdr:to>
      <xdr:col>13</xdr:col>
      <xdr:colOff>552450</xdr:colOff>
      <xdr:row>24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05600" y="5133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5</xdr:col>
      <xdr:colOff>523875</xdr:colOff>
      <xdr:row>25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62225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523875</xdr:colOff>
      <xdr:row>26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62225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770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6222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W20" sqref="W20"/>
    </sheetView>
  </sheetViews>
  <sheetFormatPr defaultColWidth="9.140625" defaultRowHeight="15"/>
  <cols>
    <col min="1" max="1" width="3.00390625" style="0" customWidth="1"/>
    <col min="5" max="5" width="7.8515625" style="0" customWidth="1"/>
    <col min="6" max="6" width="10.00390625" style="59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1" t="s">
        <v>22</v>
      </c>
      <c r="E1" s="62"/>
      <c r="F1" s="62"/>
      <c r="G1" s="62"/>
      <c r="H1" s="43"/>
      <c r="I1" s="33"/>
      <c r="J1" s="63" t="s">
        <v>23</v>
      </c>
      <c r="K1" s="64"/>
      <c r="L1" s="64"/>
      <c r="M1" s="64"/>
      <c r="N1" s="65"/>
      <c r="O1" s="42">
        <v>44895</v>
      </c>
      <c r="P1" s="41" t="s">
        <v>19</v>
      </c>
    </row>
    <row r="2" spans="1:16" ht="16.5" thickBot="1" thickTop="1">
      <c r="A2" s="40" t="s">
        <v>17</v>
      </c>
      <c r="B2" s="40" t="s">
        <v>16</v>
      </c>
      <c r="C2" s="40" t="s">
        <v>15</v>
      </c>
      <c r="D2" s="66" t="s">
        <v>18</v>
      </c>
      <c r="E2" s="67"/>
      <c r="F2" s="40" t="s">
        <v>13</v>
      </c>
      <c r="G2" s="40" t="s">
        <v>12</v>
      </c>
      <c r="H2" s="36" t="s">
        <v>11</v>
      </c>
      <c r="I2" s="39"/>
      <c r="J2" s="38" t="s">
        <v>17</v>
      </c>
      <c r="K2" s="38" t="s">
        <v>16</v>
      </c>
      <c r="L2" s="38" t="s">
        <v>15</v>
      </c>
      <c r="M2" s="66" t="s">
        <v>14</v>
      </c>
      <c r="N2" s="67"/>
      <c r="O2" s="37" t="s">
        <v>12</v>
      </c>
      <c r="P2" s="36" t="s">
        <v>11</v>
      </c>
    </row>
    <row r="3" spans="1:16" ht="16.5" thickBot="1" thickTop="1">
      <c r="A3" s="35" t="s">
        <v>10</v>
      </c>
      <c r="B3" s="68" t="s">
        <v>21</v>
      </c>
      <c r="C3" s="69"/>
      <c r="D3" s="69"/>
      <c r="E3" s="69"/>
      <c r="F3" s="48" t="s">
        <v>9</v>
      </c>
      <c r="G3" s="34">
        <v>351703.03</v>
      </c>
      <c r="H3" s="27" t="s">
        <v>7</v>
      </c>
      <c r="I3" s="33"/>
      <c r="J3" s="32" t="s">
        <v>8</v>
      </c>
      <c r="K3" s="31"/>
      <c r="L3" s="31"/>
      <c r="M3" s="30"/>
      <c r="N3" s="29"/>
      <c r="O3" s="28">
        <v>247199.29</v>
      </c>
      <c r="P3" s="27" t="s">
        <v>7</v>
      </c>
    </row>
    <row r="4" spans="1:16" ht="16.5" thickBot="1" thickTop="1">
      <c r="A4" s="18">
        <v>1</v>
      </c>
      <c r="B4" s="44">
        <v>44862</v>
      </c>
      <c r="C4" s="45"/>
      <c r="D4" s="70" t="s">
        <v>27</v>
      </c>
      <c r="E4" s="71"/>
      <c r="F4" s="45" t="s">
        <v>28</v>
      </c>
      <c r="G4" s="51">
        <v>21685</v>
      </c>
      <c r="H4" s="8">
        <f>G3+G4</f>
        <v>373388.03</v>
      </c>
      <c r="I4" s="14"/>
      <c r="J4" s="18">
        <v>1</v>
      </c>
      <c r="K4" s="25">
        <v>44872</v>
      </c>
      <c r="L4" s="58" t="s">
        <v>42</v>
      </c>
      <c r="M4" s="70" t="s">
        <v>41</v>
      </c>
      <c r="N4" s="72"/>
      <c r="O4" s="55">
        <v>495.75</v>
      </c>
      <c r="P4" s="19">
        <f>O3+O4</f>
        <v>247695.04</v>
      </c>
    </row>
    <row r="5" spans="1:16" ht="16.5" thickBot="1" thickTop="1">
      <c r="A5" s="18">
        <v>2</v>
      </c>
      <c r="B5" s="44">
        <v>44866</v>
      </c>
      <c r="C5" s="45">
        <v>996</v>
      </c>
      <c r="D5" s="70" t="s">
        <v>29</v>
      </c>
      <c r="E5" s="71"/>
      <c r="F5" s="46" t="s">
        <v>30</v>
      </c>
      <c r="G5" s="52">
        <v>6250</v>
      </c>
      <c r="H5" s="8">
        <f aca="true" t="shared" si="0" ref="H5:H25">H4+G5</f>
        <v>379638.03</v>
      </c>
      <c r="I5" s="14"/>
      <c r="J5" s="18">
        <v>2</v>
      </c>
      <c r="K5" s="25">
        <v>44882</v>
      </c>
      <c r="L5" s="58" t="s">
        <v>54</v>
      </c>
      <c r="M5" s="70" t="s">
        <v>55</v>
      </c>
      <c r="N5" s="72"/>
      <c r="O5" s="55">
        <v>650</v>
      </c>
      <c r="P5" s="19">
        <f aca="true" t="shared" si="1" ref="P5:P22">P4+O5</f>
        <v>248345.04</v>
      </c>
    </row>
    <row r="6" spans="1:16" ht="16.5" thickBot="1" thickTop="1">
      <c r="A6" s="18">
        <v>3</v>
      </c>
      <c r="B6" s="44">
        <v>44868</v>
      </c>
      <c r="C6" s="45">
        <v>997</v>
      </c>
      <c r="D6" s="70" t="s">
        <v>34</v>
      </c>
      <c r="E6" s="71"/>
      <c r="F6" s="50" t="s">
        <v>31</v>
      </c>
      <c r="G6" s="56">
        <v>3750</v>
      </c>
      <c r="H6" s="8">
        <f t="shared" si="0"/>
        <v>383388.03</v>
      </c>
      <c r="I6" s="14"/>
      <c r="J6" s="18">
        <v>3</v>
      </c>
      <c r="K6" s="25">
        <v>44886</v>
      </c>
      <c r="L6" s="58" t="s">
        <v>56</v>
      </c>
      <c r="M6" s="70" t="s">
        <v>57</v>
      </c>
      <c r="N6" s="72"/>
      <c r="O6" s="26">
        <v>18762</v>
      </c>
      <c r="P6" s="19">
        <f t="shared" si="1"/>
        <v>267107.04000000004</v>
      </c>
    </row>
    <row r="7" spans="1:16" ht="16.5" thickBot="1" thickTop="1">
      <c r="A7" s="18">
        <v>4</v>
      </c>
      <c r="B7" s="44">
        <v>44868</v>
      </c>
      <c r="C7" s="45">
        <v>998</v>
      </c>
      <c r="D7" s="70" t="s">
        <v>33</v>
      </c>
      <c r="E7" s="71"/>
      <c r="F7" s="46" t="s">
        <v>32</v>
      </c>
      <c r="G7" s="52">
        <v>6400</v>
      </c>
      <c r="H7" s="8">
        <f t="shared" si="0"/>
        <v>389788.03</v>
      </c>
      <c r="I7" s="14"/>
      <c r="J7" s="18">
        <v>4</v>
      </c>
      <c r="K7" s="25">
        <v>44893</v>
      </c>
      <c r="L7" s="24">
        <v>16983</v>
      </c>
      <c r="M7" s="70" t="s">
        <v>68</v>
      </c>
      <c r="N7" s="71"/>
      <c r="O7" s="26">
        <v>177</v>
      </c>
      <c r="P7" s="19">
        <f t="shared" si="1"/>
        <v>267284.04000000004</v>
      </c>
    </row>
    <row r="8" spans="1:16" ht="16.5" thickBot="1" thickTop="1">
      <c r="A8" s="18">
        <v>5</v>
      </c>
      <c r="B8" s="44">
        <v>44872</v>
      </c>
      <c r="C8" s="45">
        <v>999</v>
      </c>
      <c r="D8" s="70" t="s">
        <v>35</v>
      </c>
      <c r="E8" s="71"/>
      <c r="F8" s="46" t="s">
        <v>36</v>
      </c>
      <c r="G8" s="52">
        <v>5300</v>
      </c>
      <c r="H8" s="8">
        <f t="shared" si="0"/>
        <v>395088.03</v>
      </c>
      <c r="I8" s="14"/>
      <c r="J8" s="18">
        <v>5</v>
      </c>
      <c r="K8" s="25"/>
      <c r="L8" s="58"/>
      <c r="M8" s="70"/>
      <c r="N8" s="72"/>
      <c r="O8" s="26"/>
      <c r="P8" s="19">
        <f t="shared" si="1"/>
        <v>267284.04000000004</v>
      </c>
    </row>
    <row r="9" spans="1:16" ht="16.5" thickBot="1" thickTop="1">
      <c r="A9" s="18">
        <v>6</v>
      </c>
      <c r="B9" s="44">
        <v>44872</v>
      </c>
      <c r="C9" s="45">
        <v>1000</v>
      </c>
      <c r="D9" s="70" t="s">
        <v>38</v>
      </c>
      <c r="E9" s="71"/>
      <c r="F9" s="46" t="s">
        <v>37</v>
      </c>
      <c r="G9" s="52">
        <v>4650</v>
      </c>
      <c r="H9" s="57">
        <f t="shared" si="0"/>
        <v>399738.03</v>
      </c>
      <c r="I9" s="14"/>
      <c r="J9" s="18">
        <v>6</v>
      </c>
      <c r="K9" s="25"/>
      <c r="L9" s="24"/>
      <c r="M9" s="70"/>
      <c r="N9" s="72"/>
      <c r="O9" s="26"/>
      <c r="P9" s="19">
        <f t="shared" si="1"/>
        <v>267284.04000000004</v>
      </c>
    </row>
    <row r="10" spans="1:16" ht="16.5" thickBot="1" thickTop="1">
      <c r="A10" s="18">
        <v>7</v>
      </c>
      <c r="B10" s="44">
        <v>44873</v>
      </c>
      <c r="C10" s="45">
        <v>1001</v>
      </c>
      <c r="D10" s="70" t="s">
        <v>39</v>
      </c>
      <c r="E10" s="71"/>
      <c r="F10" s="46" t="s">
        <v>40</v>
      </c>
      <c r="G10" s="52">
        <v>1250</v>
      </c>
      <c r="H10" s="8">
        <f t="shared" si="0"/>
        <v>400988.03</v>
      </c>
      <c r="I10" s="14"/>
      <c r="J10" s="18">
        <v>7</v>
      </c>
      <c r="K10" s="25"/>
      <c r="L10" s="58"/>
      <c r="M10" s="70"/>
      <c r="N10" s="72"/>
      <c r="O10" s="26"/>
      <c r="P10" s="19">
        <f t="shared" si="1"/>
        <v>267284.04000000004</v>
      </c>
    </row>
    <row r="11" spans="1:16" ht="16.5" thickBot="1" thickTop="1">
      <c r="A11" s="18">
        <v>8</v>
      </c>
      <c r="B11" s="44">
        <v>44874</v>
      </c>
      <c r="C11" s="45">
        <v>1002</v>
      </c>
      <c r="D11" s="70" t="s">
        <v>43</v>
      </c>
      <c r="E11" s="71"/>
      <c r="F11" s="46" t="s">
        <v>44</v>
      </c>
      <c r="G11" s="52">
        <v>3625</v>
      </c>
      <c r="H11" s="8">
        <f t="shared" si="0"/>
        <v>404613.03</v>
      </c>
      <c r="I11" s="14"/>
      <c r="J11" s="18">
        <v>8</v>
      </c>
      <c r="K11" s="25"/>
      <c r="L11" s="24"/>
      <c r="M11" s="70"/>
      <c r="N11" s="72"/>
      <c r="O11" s="26"/>
      <c r="P11" s="19">
        <f t="shared" si="1"/>
        <v>267284.04000000004</v>
      </c>
    </row>
    <row r="12" spans="1:16" ht="16.5" thickBot="1" thickTop="1">
      <c r="A12" s="18">
        <v>9</v>
      </c>
      <c r="B12" s="44">
        <v>44874</v>
      </c>
      <c r="C12" s="45">
        <v>1003</v>
      </c>
      <c r="D12" s="70" t="s">
        <v>45</v>
      </c>
      <c r="E12" s="71"/>
      <c r="F12" s="46" t="s">
        <v>46</v>
      </c>
      <c r="G12" s="52">
        <v>750</v>
      </c>
      <c r="H12" s="8">
        <f t="shared" si="0"/>
        <v>405363.03</v>
      </c>
      <c r="I12" s="14"/>
      <c r="J12" s="18">
        <v>9</v>
      </c>
      <c r="K12" s="25"/>
      <c r="L12" s="58"/>
      <c r="M12" s="70"/>
      <c r="N12" s="72"/>
      <c r="O12" s="26"/>
      <c r="P12" s="19">
        <f t="shared" si="1"/>
        <v>267284.04000000004</v>
      </c>
    </row>
    <row r="13" spans="1:16" ht="16.5" thickBot="1" thickTop="1">
      <c r="A13" s="18">
        <v>10</v>
      </c>
      <c r="B13" s="44">
        <v>44875</v>
      </c>
      <c r="C13" s="45">
        <v>1004</v>
      </c>
      <c r="D13" s="70" t="s">
        <v>47</v>
      </c>
      <c r="E13" s="71"/>
      <c r="F13" s="46" t="s">
        <v>48</v>
      </c>
      <c r="G13" s="52">
        <v>4900</v>
      </c>
      <c r="H13" s="8">
        <f t="shared" si="0"/>
        <v>410263.03</v>
      </c>
      <c r="I13" s="14"/>
      <c r="J13" s="18">
        <v>10</v>
      </c>
      <c r="K13" s="25"/>
      <c r="L13" s="24"/>
      <c r="M13" s="70"/>
      <c r="N13" s="72"/>
      <c r="O13" s="26"/>
      <c r="P13" s="19">
        <f t="shared" si="1"/>
        <v>267284.04000000004</v>
      </c>
    </row>
    <row r="14" spans="1:16" ht="16.5" thickBot="1" thickTop="1">
      <c r="A14" s="18">
        <v>11</v>
      </c>
      <c r="B14" s="44">
        <v>44876</v>
      </c>
      <c r="C14" s="45">
        <v>1005</v>
      </c>
      <c r="D14" s="70" t="s">
        <v>49</v>
      </c>
      <c r="E14" s="71"/>
      <c r="F14" s="46" t="s">
        <v>50</v>
      </c>
      <c r="G14" s="52">
        <v>3000</v>
      </c>
      <c r="H14" s="8">
        <f t="shared" si="0"/>
        <v>413263.03</v>
      </c>
      <c r="I14" s="14"/>
      <c r="J14" s="18">
        <v>11</v>
      </c>
      <c r="K14" s="25"/>
      <c r="L14" s="24"/>
      <c r="M14" s="70"/>
      <c r="N14" s="72"/>
      <c r="O14" s="26"/>
      <c r="P14" s="19">
        <f t="shared" si="1"/>
        <v>267284.04000000004</v>
      </c>
    </row>
    <row r="15" spans="1:16" ht="16.5" thickBot="1" thickTop="1">
      <c r="A15" s="18">
        <v>12</v>
      </c>
      <c r="B15" s="25">
        <v>44876</v>
      </c>
      <c r="C15" s="46">
        <v>1006</v>
      </c>
      <c r="D15" s="70" t="s">
        <v>51</v>
      </c>
      <c r="E15" s="71"/>
      <c r="F15" s="46" t="s">
        <v>52</v>
      </c>
      <c r="G15" s="52">
        <v>1250</v>
      </c>
      <c r="H15" s="8">
        <f t="shared" si="0"/>
        <v>414513.03</v>
      </c>
      <c r="I15" s="14"/>
      <c r="J15" s="18">
        <v>12</v>
      </c>
      <c r="K15" s="25"/>
      <c r="L15" s="24"/>
      <c r="M15" s="70"/>
      <c r="N15" s="72"/>
      <c r="O15" s="26"/>
      <c r="P15" s="19">
        <f t="shared" si="1"/>
        <v>267284.04000000004</v>
      </c>
    </row>
    <row r="16" spans="1:16" ht="16.5" thickBot="1" thickTop="1">
      <c r="A16" s="18">
        <v>13</v>
      </c>
      <c r="B16" s="25">
        <v>44860</v>
      </c>
      <c r="C16" s="46"/>
      <c r="D16" s="70" t="s">
        <v>53</v>
      </c>
      <c r="E16" s="71"/>
      <c r="F16" s="46"/>
      <c r="G16" s="52">
        <v>250</v>
      </c>
      <c r="H16" s="8">
        <f t="shared" si="0"/>
        <v>414763.03</v>
      </c>
      <c r="I16" s="14"/>
      <c r="J16" s="18">
        <v>13</v>
      </c>
      <c r="K16" s="25"/>
      <c r="L16" s="24"/>
      <c r="M16" s="70"/>
      <c r="N16" s="72"/>
      <c r="O16" s="23"/>
      <c r="P16" s="19">
        <f t="shared" si="1"/>
        <v>267284.04000000004</v>
      </c>
    </row>
    <row r="17" spans="1:16" ht="16.5" thickBot="1" thickTop="1">
      <c r="A17" s="18">
        <v>14</v>
      </c>
      <c r="B17" s="25">
        <v>44886</v>
      </c>
      <c r="C17" s="46">
        <v>1007</v>
      </c>
      <c r="D17" s="70" t="s">
        <v>29</v>
      </c>
      <c r="E17" s="71"/>
      <c r="F17" s="46" t="s">
        <v>30</v>
      </c>
      <c r="G17" s="52">
        <v>1000</v>
      </c>
      <c r="H17" s="8">
        <f t="shared" si="0"/>
        <v>415763.03</v>
      </c>
      <c r="I17" s="14"/>
      <c r="J17" s="18">
        <v>14</v>
      </c>
      <c r="K17" s="25"/>
      <c r="L17" s="24"/>
      <c r="M17" s="70"/>
      <c r="N17" s="72"/>
      <c r="O17" s="23"/>
      <c r="P17" s="19">
        <f t="shared" si="1"/>
        <v>267284.04000000004</v>
      </c>
    </row>
    <row r="18" spans="1:16" ht="16.5" thickBot="1" thickTop="1">
      <c r="A18" s="18">
        <v>15</v>
      </c>
      <c r="B18" s="25">
        <v>44888</v>
      </c>
      <c r="C18" s="46">
        <v>1008</v>
      </c>
      <c r="D18" s="70" t="s">
        <v>58</v>
      </c>
      <c r="E18" s="71"/>
      <c r="F18" s="46" t="s">
        <v>59</v>
      </c>
      <c r="G18" s="52">
        <v>4250</v>
      </c>
      <c r="H18" s="8">
        <f t="shared" si="0"/>
        <v>420013.03</v>
      </c>
      <c r="I18" s="14"/>
      <c r="J18" s="18">
        <v>15</v>
      </c>
      <c r="K18" s="25"/>
      <c r="L18" s="24"/>
      <c r="M18" s="70"/>
      <c r="N18" s="72"/>
      <c r="O18" s="23"/>
      <c r="P18" s="19">
        <f t="shared" si="1"/>
        <v>267284.04000000004</v>
      </c>
    </row>
    <row r="19" spans="1:16" ht="16.5" thickBot="1" thickTop="1">
      <c r="A19" s="18">
        <v>16</v>
      </c>
      <c r="B19" s="25">
        <v>44888</v>
      </c>
      <c r="C19" s="46">
        <v>1009</v>
      </c>
      <c r="D19" s="70" t="s">
        <v>60</v>
      </c>
      <c r="E19" s="71"/>
      <c r="F19" s="46" t="s">
        <v>61</v>
      </c>
      <c r="G19" s="52">
        <v>1250</v>
      </c>
      <c r="H19" s="8">
        <f t="shared" si="0"/>
        <v>421263.03</v>
      </c>
      <c r="I19" s="14"/>
      <c r="J19" s="18">
        <v>16</v>
      </c>
      <c r="K19" s="25"/>
      <c r="L19" s="24"/>
      <c r="M19" s="70"/>
      <c r="N19" s="72"/>
      <c r="O19" s="26"/>
      <c r="P19" s="19">
        <f t="shared" si="1"/>
        <v>267284.04000000004</v>
      </c>
    </row>
    <row r="20" spans="1:16" ht="16.5" thickBot="1" thickTop="1">
      <c r="A20" s="18">
        <v>17</v>
      </c>
      <c r="B20" s="25">
        <v>44889</v>
      </c>
      <c r="C20" s="46">
        <v>1010</v>
      </c>
      <c r="D20" s="70" t="s">
        <v>62</v>
      </c>
      <c r="E20" s="71"/>
      <c r="F20" s="46" t="s">
        <v>63</v>
      </c>
      <c r="G20" s="52">
        <v>4250</v>
      </c>
      <c r="H20" s="8">
        <f t="shared" si="0"/>
        <v>425513.03</v>
      </c>
      <c r="I20" s="14"/>
      <c r="J20" s="18">
        <v>17</v>
      </c>
      <c r="K20" s="25"/>
      <c r="L20" s="24"/>
      <c r="M20" s="70"/>
      <c r="N20" s="72"/>
      <c r="O20" s="26"/>
      <c r="P20" s="19">
        <f t="shared" si="1"/>
        <v>267284.04000000004</v>
      </c>
    </row>
    <row r="21" spans="1:16" ht="16.5" thickBot="1" thickTop="1">
      <c r="A21" s="18">
        <v>18</v>
      </c>
      <c r="B21" s="25">
        <v>44879</v>
      </c>
      <c r="C21" s="46"/>
      <c r="D21" s="70" t="s">
        <v>64</v>
      </c>
      <c r="E21" s="71"/>
      <c r="F21" s="46" t="s">
        <v>65</v>
      </c>
      <c r="G21" s="52">
        <v>1900</v>
      </c>
      <c r="H21" s="8">
        <f t="shared" si="0"/>
        <v>427413.03</v>
      </c>
      <c r="I21" s="14"/>
      <c r="J21" s="18">
        <v>18</v>
      </c>
      <c r="K21" s="25"/>
      <c r="L21" s="24"/>
      <c r="M21" s="70"/>
      <c r="N21" s="72"/>
      <c r="O21" s="26"/>
      <c r="P21" s="19">
        <f t="shared" si="1"/>
        <v>267284.04000000004</v>
      </c>
    </row>
    <row r="22" spans="1:16" ht="16.5" thickBot="1" thickTop="1">
      <c r="A22" s="18">
        <v>19</v>
      </c>
      <c r="B22" s="25">
        <v>44893</v>
      </c>
      <c r="C22" s="46">
        <v>1011</v>
      </c>
      <c r="D22" s="70" t="s">
        <v>67</v>
      </c>
      <c r="E22" s="71"/>
      <c r="F22" s="46" t="s">
        <v>66</v>
      </c>
      <c r="G22" s="53">
        <v>5500</v>
      </c>
      <c r="H22" s="8">
        <f t="shared" si="0"/>
        <v>432913.03</v>
      </c>
      <c r="I22" s="14"/>
      <c r="J22" s="18">
        <v>19</v>
      </c>
      <c r="K22" s="25"/>
      <c r="L22" s="24"/>
      <c r="M22" s="73"/>
      <c r="N22" s="74"/>
      <c r="O22" s="26"/>
      <c r="P22" s="19">
        <f t="shared" si="1"/>
        <v>267284.04000000004</v>
      </c>
    </row>
    <row r="23" spans="1:16" ht="16.5" thickBot="1" thickTop="1">
      <c r="A23" s="18">
        <v>38</v>
      </c>
      <c r="B23" s="25">
        <v>44895</v>
      </c>
      <c r="C23" s="46">
        <v>1012</v>
      </c>
      <c r="D23" s="70" t="s">
        <v>69</v>
      </c>
      <c r="E23" s="71"/>
      <c r="F23" s="46" t="s">
        <v>70</v>
      </c>
      <c r="G23" s="52">
        <v>5250</v>
      </c>
      <c r="H23" s="8">
        <f t="shared" si="0"/>
        <v>438163.03</v>
      </c>
      <c r="I23" s="14"/>
      <c r="J23" s="6"/>
      <c r="K23" s="5"/>
      <c r="L23" s="5"/>
      <c r="M23" s="20" t="s">
        <v>6</v>
      </c>
      <c r="N23" s="9"/>
      <c r="O23" s="19">
        <f>SUM(O4:O22)</f>
        <v>20084.75</v>
      </c>
      <c r="P23" s="1"/>
    </row>
    <row r="24" spans="1:16" ht="16.5" thickBot="1" thickTop="1">
      <c r="A24" s="18">
        <v>39</v>
      </c>
      <c r="B24" s="25"/>
      <c r="C24" s="46"/>
      <c r="D24" s="70"/>
      <c r="E24" s="71"/>
      <c r="F24" s="46"/>
      <c r="G24" s="23"/>
      <c r="H24" s="8">
        <f t="shared" si="0"/>
        <v>438163.03</v>
      </c>
      <c r="I24" s="14"/>
      <c r="J24" s="22"/>
      <c r="K24" s="21"/>
      <c r="L24" s="21"/>
      <c r="M24" s="20" t="s">
        <v>5</v>
      </c>
      <c r="N24" s="9"/>
      <c r="O24" s="19">
        <f>O23+O3</f>
        <v>267284.04000000004</v>
      </c>
      <c r="P24" s="1"/>
    </row>
    <row r="25" spans="1:16" ht="16.5" thickBot="1" thickTop="1">
      <c r="A25" s="18">
        <v>40</v>
      </c>
      <c r="B25" s="25"/>
      <c r="C25" s="46"/>
      <c r="D25" s="70"/>
      <c r="E25" s="71"/>
      <c r="F25" s="46"/>
      <c r="G25" s="23"/>
      <c r="H25" s="8">
        <f t="shared" si="0"/>
        <v>438163.03</v>
      </c>
      <c r="I25" s="14"/>
      <c r="J25" s="6"/>
      <c r="K25" s="5"/>
      <c r="L25" s="5"/>
      <c r="M25" s="17" t="s">
        <v>2</v>
      </c>
      <c r="N25" s="16"/>
      <c r="O25" s="15">
        <v>170878.53</v>
      </c>
      <c r="P25" s="1"/>
    </row>
    <row r="26" spans="1:16" ht="16.5" thickBot="1" thickTop="1">
      <c r="A26" s="6"/>
      <c r="B26" s="5"/>
      <c r="C26" s="47"/>
      <c r="D26" s="10" t="s">
        <v>4</v>
      </c>
      <c r="E26" s="10"/>
      <c r="F26" s="49"/>
      <c r="G26" s="8">
        <f>SUM(G4:G25)</f>
        <v>86460</v>
      </c>
      <c r="H26" s="8"/>
      <c r="I26" s="14"/>
      <c r="J26" s="13" t="s">
        <v>3</v>
      </c>
      <c r="K26" s="12"/>
      <c r="L26" s="12"/>
      <c r="M26" s="54" t="s">
        <v>25</v>
      </c>
      <c r="N26" s="11"/>
      <c r="O26" s="60">
        <v>0.46</v>
      </c>
      <c r="P26" s="1"/>
    </row>
    <row r="27" spans="1:16" ht="16.5" thickBot="1" thickTop="1">
      <c r="A27" s="6"/>
      <c r="B27" s="5"/>
      <c r="C27" s="47"/>
      <c r="D27" s="10" t="s">
        <v>1</v>
      </c>
      <c r="E27" s="10"/>
      <c r="F27" s="49"/>
      <c r="G27" s="8">
        <f>G3+G26</f>
        <v>438163.03</v>
      </c>
      <c r="H27" s="8"/>
      <c r="I27" s="7"/>
      <c r="J27" s="6"/>
      <c r="K27" s="5"/>
      <c r="L27" s="5"/>
      <c r="M27" s="4" t="s">
        <v>0</v>
      </c>
      <c r="N27" s="3"/>
      <c r="O27" s="2">
        <f>SUM(O24:O26)</f>
        <v>438163.0300000001</v>
      </c>
      <c r="P27" s="1"/>
    </row>
    <row r="28" spans="14:15" ht="15.75" thickTop="1">
      <c r="N28" s="75">
        <v>44895</v>
      </c>
      <c r="O28" s="76"/>
    </row>
    <row r="29" spans="14:15" ht="15">
      <c r="N29" s="77" t="s">
        <v>26</v>
      </c>
      <c r="O29" s="77"/>
    </row>
    <row r="30" spans="14:15" ht="15">
      <c r="N30" s="77" t="s">
        <v>24</v>
      </c>
      <c r="O30" s="77"/>
    </row>
  </sheetData>
  <sheetProtection/>
  <mergeCells count="49">
    <mergeCell ref="D23:E23"/>
    <mergeCell ref="D24:E24"/>
    <mergeCell ref="D25:E25"/>
    <mergeCell ref="N28:O28"/>
    <mergeCell ref="N29:O29"/>
    <mergeCell ref="N30:O30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2019-11-01T06:29:11Z</cp:lastPrinted>
  <dcterms:created xsi:type="dcterms:W3CDTF">2010-11-26T10:25:36Z</dcterms:created>
  <dcterms:modified xsi:type="dcterms:W3CDTF">2022-12-01T04:56:11Z</dcterms:modified>
  <cp:category/>
  <cp:version/>
  <cp:contentType/>
  <cp:contentStatus/>
</cp:coreProperties>
</file>