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860" windowWidth="17400" windowHeight="8325" activeTab="0"/>
  </bookViews>
  <sheets>
    <sheet name="HAZIRAN  (2)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<sst xmlns="http://schemas.openxmlformats.org/spreadsheetml/2006/main" count="44" uniqueCount="38">
  <si>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TÜM KASA MEVCUDU</t>
  </si>
  <si>
    <t>TOPLAM GELİR</t>
  </si>
  <si>
    <t xml:space="preserve">      </t>
  </si>
  <si>
    <t>AYLIK GELİR</t>
  </si>
  <si>
    <t xml:space="preserve"> TOPLAM GİDER</t>
  </si>
  <si>
    <t xml:space="preserve">  AYLIK GİDER</t>
  </si>
  <si>
    <t>TOPLAM</t>
  </si>
  <si>
    <t xml:space="preserve">                                                                          NAKİL GİDEN</t>
  </si>
  <si>
    <t xml:space="preserve">    </t>
  </si>
  <si>
    <t xml:space="preserve"> </t>
  </si>
  <si>
    <t xml:space="preserve">                                                                        NAKİL GİDEN</t>
  </si>
  <si>
    <t>GENEL</t>
  </si>
  <si>
    <t>TUTARI</t>
  </si>
  <si>
    <t xml:space="preserve"> TÜRÜ</t>
  </si>
  <si>
    <t xml:space="preserve">GELİRİN NEREYE GİTTİĞİ </t>
  </si>
  <si>
    <t>NO</t>
  </si>
  <si>
    <t>TARİH</t>
  </si>
  <si>
    <t>S.N</t>
  </si>
  <si>
    <t>GELİR NEREDEN GELDİ</t>
  </si>
  <si>
    <t>SAYFA  1</t>
  </si>
  <si>
    <t xml:space="preserve">                                      </t>
  </si>
  <si>
    <t>MAYIS AYINDAN DEVREDEN</t>
  </si>
  <si>
    <t>MÜFİDE İLHAN İLKOKULU OAB. GELİRLER</t>
  </si>
  <si>
    <t>MÜFİDE İLHAN İLKOKULU OAB. GİDERLER</t>
  </si>
  <si>
    <t xml:space="preserve"> BANKADAKİ TOPLAM</t>
  </si>
  <si>
    <t>OAB.BAŞK.</t>
  </si>
  <si>
    <t>kasa</t>
  </si>
  <si>
    <t>SEVİM BAĞCI</t>
  </si>
  <si>
    <t>GIB-0455</t>
  </si>
  <si>
    <t>GÖZCÜ SAN.TİC.</t>
  </si>
  <si>
    <t>ESİN SALDIRAY</t>
  </si>
  <si>
    <t>KANTİN K.8</t>
  </si>
  <si>
    <t>AKKURT SIHHİ TES.</t>
  </si>
  <si>
    <t>ÇÖZÜM ELEKTRONİK</t>
  </si>
  <si>
    <t>MER-0024</t>
  </si>
  <si>
    <t>GEZTUR  İST.</t>
  </si>
  <si>
    <t>SERKAN BİCE</t>
  </si>
  <si>
    <t>ATIK KAĞIT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</si>
</sst>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mmm/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0"/>
      <name val="Calibri"/>
      <family val="2"/>
    </font>
    <font>
      <b/>
      <sz val="8"/>
      <color indexed="8"/>
      <name val="Calibri"/>
      <family val="2"/>
    </font>
    <font>
      <b/>
      <sz val="8"/>
      <color indexed="30"/>
      <name val="Calibri"/>
      <family val="2"/>
    </font>
    <font>
      <b/>
      <sz val="8"/>
      <name val="Calibri"/>
      <family val="2"/>
    </font>
    <font>
      <b/>
      <sz val="8"/>
      <color indexed="17"/>
      <name val="Calibri"/>
      <family val="2"/>
    </font>
    <font>
      <sz val="8"/>
      <color indexed="10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17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14" fontId="3" fillId="0" borderId="19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28" xfId="0" applyFont="1" applyBorder="1" applyAlignment="1">
      <alignment horizontal="right"/>
    </xf>
    <xf numFmtId="0" fontId="8" fillId="0" borderId="29" xfId="0" applyFont="1" applyBorder="1" applyAlignment="1">
      <alignment/>
    </xf>
    <xf numFmtId="0" fontId="7" fillId="0" borderId="3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1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/>
    </xf>
    <xf numFmtId="14" fontId="0" fillId="0" borderId="0" xfId="0" applyNumberFormat="1" applyAlignment="1">
      <alignment/>
    </xf>
    <xf numFmtId="0" fontId="41" fillId="0" borderId="18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22" xfId="0" applyFont="1" applyBorder="1" applyAlignment="1">
      <alignment/>
    </xf>
    <xf numFmtId="0" fontId="3" fillId="0" borderId="32" xfId="0" applyFont="1" applyBorder="1" applyAlignment="1">
      <alignment/>
    </xf>
    <xf numFmtId="0" fontId="6" fillId="0" borderId="12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32" xfId="0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19</xdr:row>
      <xdr:rowOff>95250</xdr:rowOff>
    </xdr:from>
    <xdr:to>
      <xdr:col>13</xdr:col>
      <xdr:colOff>552450</xdr:colOff>
      <xdr:row>19</xdr:row>
      <xdr:rowOff>95250</xdr:rowOff>
    </xdr:to>
    <xdr:sp>
      <xdr:nvSpPr>
        <xdr:cNvPr id="1" name="1 Düz Ok Bağlayıcısı"/>
        <xdr:cNvSpPr>
          <a:spLocks/>
        </xdr:cNvSpPr>
      </xdr:nvSpPr>
      <xdr:spPr>
        <a:xfrm>
          <a:off x="6715125" y="407670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22</xdr:row>
      <xdr:rowOff>104775</xdr:rowOff>
    </xdr:from>
    <xdr:to>
      <xdr:col>13</xdr:col>
      <xdr:colOff>533400</xdr:colOff>
      <xdr:row>22</xdr:row>
      <xdr:rowOff>104775</xdr:rowOff>
    </xdr:to>
    <xdr:sp>
      <xdr:nvSpPr>
        <xdr:cNvPr id="2" name="2 Düz Ok Bağlayıcısı"/>
        <xdr:cNvSpPr>
          <a:spLocks/>
        </xdr:cNvSpPr>
      </xdr:nvSpPr>
      <xdr:spPr>
        <a:xfrm>
          <a:off x="6696075" y="47148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85725</xdr:rowOff>
    </xdr:from>
    <xdr:to>
      <xdr:col>13</xdr:col>
      <xdr:colOff>523875</xdr:colOff>
      <xdr:row>23</xdr:row>
      <xdr:rowOff>85725</xdr:rowOff>
    </xdr:to>
    <xdr:sp>
      <xdr:nvSpPr>
        <xdr:cNvPr id="3" name="3 Düz Ok Bağlayıcısı"/>
        <xdr:cNvSpPr>
          <a:spLocks/>
        </xdr:cNvSpPr>
      </xdr:nvSpPr>
      <xdr:spPr>
        <a:xfrm>
          <a:off x="6686550" y="49053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20</xdr:row>
      <xdr:rowOff>95250</xdr:rowOff>
    </xdr:from>
    <xdr:to>
      <xdr:col>13</xdr:col>
      <xdr:colOff>533400</xdr:colOff>
      <xdr:row>20</xdr:row>
      <xdr:rowOff>95250</xdr:rowOff>
    </xdr:to>
    <xdr:sp>
      <xdr:nvSpPr>
        <xdr:cNvPr id="4" name="4 Düz Ok Bağlayıcısı"/>
        <xdr:cNvSpPr>
          <a:spLocks/>
        </xdr:cNvSpPr>
      </xdr:nvSpPr>
      <xdr:spPr>
        <a:xfrm>
          <a:off x="6696075" y="428625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38100</xdr:colOff>
      <xdr:row>21</xdr:row>
      <xdr:rowOff>104775</xdr:rowOff>
    </xdr:from>
    <xdr:to>
      <xdr:col>13</xdr:col>
      <xdr:colOff>552450</xdr:colOff>
      <xdr:row>21</xdr:row>
      <xdr:rowOff>104775</xdr:rowOff>
    </xdr:to>
    <xdr:sp>
      <xdr:nvSpPr>
        <xdr:cNvPr id="5" name="5 Düz Ok Bağlayıcısı"/>
        <xdr:cNvSpPr>
          <a:spLocks/>
        </xdr:cNvSpPr>
      </xdr:nvSpPr>
      <xdr:spPr>
        <a:xfrm>
          <a:off x="6715125" y="45053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22</xdr:row>
      <xdr:rowOff>104775</xdr:rowOff>
    </xdr:from>
    <xdr:to>
      <xdr:col>5</xdr:col>
      <xdr:colOff>523875</xdr:colOff>
      <xdr:row>22</xdr:row>
      <xdr:rowOff>104775</xdr:rowOff>
    </xdr:to>
    <xdr:sp>
      <xdr:nvSpPr>
        <xdr:cNvPr id="6" name="6 Düz Ok Bağlayıcısı"/>
        <xdr:cNvSpPr>
          <a:spLocks/>
        </xdr:cNvSpPr>
      </xdr:nvSpPr>
      <xdr:spPr>
        <a:xfrm>
          <a:off x="2505075" y="47148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95250</xdr:rowOff>
    </xdr:from>
    <xdr:to>
      <xdr:col>5</xdr:col>
      <xdr:colOff>523875</xdr:colOff>
      <xdr:row>23</xdr:row>
      <xdr:rowOff>95250</xdr:rowOff>
    </xdr:to>
    <xdr:sp>
      <xdr:nvSpPr>
        <xdr:cNvPr id="7" name="7 Düz Ok Bağlayıcısı"/>
        <xdr:cNvSpPr>
          <a:spLocks/>
        </xdr:cNvSpPr>
      </xdr:nvSpPr>
      <xdr:spPr>
        <a:xfrm>
          <a:off x="2505075" y="491490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</xdr:row>
      <xdr:rowOff>85725</xdr:rowOff>
    </xdr:from>
    <xdr:to>
      <xdr:col>13</xdr:col>
      <xdr:colOff>590550</xdr:colOff>
      <xdr:row>2</xdr:row>
      <xdr:rowOff>85725</xdr:rowOff>
    </xdr:to>
    <xdr:sp>
      <xdr:nvSpPr>
        <xdr:cNvPr id="8" name="8 Düz Ok Bağlayıcısı"/>
        <xdr:cNvSpPr>
          <a:spLocks/>
        </xdr:cNvSpPr>
      </xdr:nvSpPr>
      <xdr:spPr>
        <a:xfrm flipV="1">
          <a:off x="6686550" y="50482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104775</xdr:rowOff>
    </xdr:from>
    <xdr:to>
      <xdr:col>5</xdr:col>
      <xdr:colOff>590550</xdr:colOff>
      <xdr:row>2</xdr:row>
      <xdr:rowOff>104775</xdr:rowOff>
    </xdr:to>
    <xdr:sp>
      <xdr:nvSpPr>
        <xdr:cNvPr id="9" name="9 Düz Ok Bağlayıcısı"/>
        <xdr:cNvSpPr>
          <a:spLocks/>
        </xdr:cNvSpPr>
      </xdr:nvSpPr>
      <xdr:spPr>
        <a:xfrm flipV="1">
          <a:off x="2505075" y="52387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22</xdr:row>
      <xdr:rowOff>104775</xdr:rowOff>
    </xdr:from>
    <xdr:to>
      <xdr:col>13</xdr:col>
      <xdr:colOff>533400</xdr:colOff>
      <xdr:row>22</xdr:row>
      <xdr:rowOff>104775</xdr:rowOff>
    </xdr:to>
    <xdr:sp>
      <xdr:nvSpPr>
        <xdr:cNvPr id="10" name="2 Düz Ok Bağlayıcısı"/>
        <xdr:cNvSpPr>
          <a:spLocks/>
        </xdr:cNvSpPr>
      </xdr:nvSpPr>
      <xdr:spPr>
        <a:xfrm>
          <a:off x="6696075" y="47148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38100</xdr:colOff>
      <xdr:row>21</xdr:row>
      <xdr:rowOff>104775</xdr:rowOff>
    </xdr:from>
    <xdr:to>
      <xdr:col>13</xdr:col>
      <xdr:colOff>552450</xdr:colOff>
      <xdr:row>21</xdr:row>
      <xdr:rowOff>104775</xdr:rowOff>
    </xdr:to>
    <xdr:sp>
      <xdr:nvSpPr>
        <xdr:cNvPr id="11" name="5 Düz Ok Bağlayıcısı"/>
        <xdr:cNvSpPr>
          <a:spLocks/>
        </xdr:cNvSpPr>
      </xdr:nvSpPr>
      <xdr:spPr>
        <a:xfrm>
          <a:off x="6715125" y="45053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PageLayoutView="0" workbookViewId="0" topLeftCell="A1">
      <selection activeCell="W24" sqref="W24"/>
    </sheetView>
  </sheetViews>
  <sheetFormatPr defaultColWidth="9.140625" defaultRowHeight="15"/>
  <cols>
    <col min="1" max="1" width="3.00390625" style="0" customWidth="1"/>
    <col min="3" max="3" width="7.00390625" style="0" customWidth="1"/>
    <col min="5" max="5" width="9.140625" style="0" customWidth="1"/>
    <col min="6" max="6" width="11.00390625" style="0" customWidth="1"/>
    <col min="9" max="9" width="2.8515625" style="0" customWidth="1"/>
    <col min="10" max="10" width="3.140625" style="0" customWidth="1"/>
    <col min="14" max="14" width="10.140625" style="0" bestFit="1" customWidth="1"/>
  </cols>
  <sheetData>
    <row r="1" spans="1:16" ht="16.5" thickBot="1" thickTop="1">
      <c r="A1" s="6" t="s">
        <v>20</v>
      </c>
      <c r="B1" s="5"/>
      <c r="C1" s="5"/>
      <c r="D1" s="57" t="s">
        <v>22</v>
      </c>
      <c r="E1" s="58"/>
      <c r="F1" s="58"/>
      <c r="G1" s="58"/>
      <c r="H1" s="46"/>
      <c r="I1" s="36"/>
      <c r="J1" s="59" t="s">
        <v>23</v>
      </c>
      <c r="K1" s="60"/>
      <c r="L1" s="60"/>
      <c r="M1" s="60"/>
      <c r="N1" s="61"/>
      <c r="O1" s="45">
        <v>45107</v>
      </c>
      <c r="P1" s="44" t="s">
        <v>19</v>
      </c>
    </row>
    <row r="2" spans="1:16" ht="16.5" thickBot="1" thickTop="1">
      <c r="A2" s="43" t="s">
        <v>17</v>
      </c>
      <c r="B2" s="43" t="s">
        <v>16</v>
      </c>
      <c r="C2" s="43" t="s">
        <v>15</v>
      </c>
      <c r="D2" s="62" t="s">
        <v>18</v>
      </c>
      <c r="E2" s="63"/>
      <c r="F2" s="43" t="s">
        <v>13</v>
      </c>
      <c r="G2" s="43" t="s">
        <v>12</v>
      </c>
      <c r="H2" s="39" t="s">
        <v>11</v>
      </c>
      <c r="I2" s="42"/>
      <c r="J2" s="41" t="s">
        <v>17</v>
      </c>
      <c r="K2" s="41" t="s">
        <v>16</v>
      </c>
      <c r="L2" s="41" t="s">
        <v>15</v>
      </c>
      <c r="M2" s="62" t="s">
        <v>14</v>
      </c>
      <c r="N2" s="63"/>
      <c r="O2" s="40" t="s">
        <v>12</v>
      </c>
      <c r="P2" s="39" t="s">
        <v>11</v>
      </c>
    </row>
    <row r="3" spans="1:16" ht="16.5" thickBot="1" thickTop="1">
      <c r="A3" s="38" t="s">
        <v>10</v>
      </c>
      <c r="B3" s="33"/>
      <c r="C3" s="33" t="s">
        <v>9</v>
      </c>
      <c r="D3" s="33" t="s">
        <v>21</v>
      </c>
      <c r="E3" s="33"/>
      <c r="F3" s="32" t="s">
        <v>8</v>
      </c>
      <c r="G3" s="37">
        <v>280515.53</v>
      </c>
      <c r="H3" s="30" t="s">
        <v>6</v>
      </c>
      <c r="I3" s="36"/>
      <c r="J3" s="35" t="s">
        <v>7</v>
      </c>
      <c r="K3" s="34"/>
      <c r="L3" s="34"/>
      <c r="M3" s="33"/>
      <c r="N3" s="32"/>
      <c r="O3" s="31">
        <v>229484.34</v>
      </c>
      <c r="P3" s="30" t="s">
        <v>6</v>
      </c>
    </row>
    <row r="4" spans="1:16" ht="16.5" thickBot="1" thickTop="1">
      <c r="A4" s="19">
        <v>1</v>
      </c>
      <c r="B4" s="26">
        <v>45075</v>
      </c>
      <c r="C4" s="25"/>
      <c r="D4" s="52" t="s">
        <v>30</v>
      </c>
      <c r="E4" s="53"/>
      <c r="F4" s="25" t="s">
        <v>31</v>
      </c>
      <c r="G4" s="50">
        <v>21700</v>
      </c>
      <c r="H4" s="8">
        <f>G3+G4</f>
        <v>302215.53</v>
      </c>
      <c r="I4" s="14"/>
      <c r="J4" s="19">
        <v>1</v>
      </c>
      <c r="K4" s="26">
        <v>45072</v>
      </c>
      <c r="L4" s="25" t="s">
        <v>28</v>
      </c>
      <c r="M4" s="52" t="s">
        <v>29</v>
      </c>
      <c r="N4" s="56"/>
      <c r="O4" s="29">
        <v>559.32</v>
      </c>
      <c r="P4" s="20">
        <f>O3+O4</f>
        <v>230043.66</v>
      </c>
    </row>
    <row r="5" spans="1:16" ht="16.5" thickBot="1" thickTop="1">
      <c r="A5" s="19">
        <v>2</v>
      </c>
      <c r="B5" s="26">
        <v>45099</v>
      </c>
      <c r="C5" s="25">
        <v>1027</v>
      </c>
      <c r="D5" s="52" t="s">
        <v>36</v>
      </c>
      <c r="E5" s="53"/>
      <c r="F5" s="25" t="s">
        <v>37</v>
      </c>
      <c r="G5" s="50">
        <v>4500</v>
      </c>
      <c r="H5" s="8">
        <f>H4+G5</f>
        <v>306715.53</v>
      </c>
      <c r="I5" s="14"/>
      <c r="J5" s="19">
        <v>2</v>
      </c>
      <c r="K5" s="26">
        <v>45086</v>
      </c>
      <c r="L5" s="25">
        <v>937331</v>
      </c>
      <c r="M5" s="52" t="s">
        <v>32</v>
      </c>
      <c r="N5" s="53"/>
      <c r="O5" s="29">
        <v>450</v>
      </c>
      <c r="P5" s="20">
        <f aca="true" t="shared" si="0" ref="P5:P19">P4+O5</f>
        <v>230493.66</v>
      </c>
    </row>
    <row r="6" spans="1:16" ht="16.5" thickBot="1" thickTop="1">
      <c r="A6" s="19">
        <v>3</v>
      </c>
      <c r="B6" s="26"/>
      <c r="C6" s="25"/>
      <c r="D6" s="52"/>
      <c r="E6" s="53"/>
      <c r="F6" s="25"/>
      <c r="G6" s="49"/>
      <c r="H6" s="8">
        <f>H5+G6</f>
        <v>306715.53</v>
      </c>
      <c r="I6" s="14"/>
      <c r="J6" s="19">
        <v>3</v>
      </c>
      <c r="K6" s="26">
        <v>45091</v>
      </c>
      <c r="L6" s="25">
        <v>128593</v>
      </c>
      <c r="M6" s="52" t="s">
        <v>33</v>
      </c>
      <c r="N6" s="56"/>
      <c r="O6" s="29">
        <v>861.4</v>
      </c>
      <c r="P6" s="20">
        <f t="shared" si="0"/>
        <v>231355.06</v>
      </c>
    </row>
    <row r="7" spans="1:16" ht="16.5" thickBot="1" thickTop="1">
      <c r="A7" s="19">
        <v>4</v>
      </c>
      <c r="B7" s="26"/>
      <c r="C7" s="25"/>
      <c r="D7" s="52"/>
      <c r="E7" s="53"/>
      <c r="F7" s="25"/>
      <c r="G7" s="49"/>
      <c r="H7" s="8">
        <f>H6+G7</f>
        <v>306715.53</v>
      </c>
      <c r="I7" s="14"/>
      <c r="J7" s="19">
        <v>4</v>
      </c>
      <c r="K7" s="26">
        <v>45092</v>
      </c>
      <c r="L7" s="25" t="s">
        <v>34</v>
      </c>
      <c r="M7" s="52" t="s">
        <v>35</v>
      </c>
      <c r="N7" s="56"/>
      <c r="O7" s="29">
        <v>29629.8</v>
      </c>
      <c r="P7" s="20">
        <f t="shared" si="0"/>
        <v>260984.86</v>
      </c>
    </row>
    <row r="8" spans="1:16" ht="16.5" thickBot="1" thickTop="1">
      <c r="A8" s="19">
        <v>5</v>
      </c>
      <c r="B8" s="26"/>
      <c r="C8" s="25"/>
      <c r="D8" s="52"/>
      <c r="E8" s="53"/>
      <c r="F8" s="25"/>
      <c r="G8" s="49"/>
      <c r="H8" s="8">
        <f>H7+G8</f>
        <v>306715.53</v>
      </c>
      <c r="I8" s="14"/>
      <c r="J8" s="19">
        <v>5</v>
      </c>
      <c r="K8" s="26"/>
      <c r="L8" s="25"/>
      <c r="M8" s="52"/>
      <c r="N8" s="56"/>
      <c r="O8" s="29"/>
      <c r="P8" s="20">
        <f t="shared" si="0"/>
        <v>260984.86</v>
      </c>
    </row>
    <row r="9" spans="1:16" ht="16.5" thickBot="1" thickTop="1">
      <c r="A9" s="19">
        <v>6</v>
      </c>
      <c r="B9" s="26"/>
      <c r="C9" s="25"/>
      <c r="D9" s="52"/>
      <c r="E9" s="53"/>
      <c r="F9" s="25"/>
      <c r="G9" s="49"/>
      <c r="H9" s="8">
        <f>H8+G9</f>
        <v>306715.53</v>
      </c>
      <c r="I9" s="14"/>
      <c r="J9" s="19">
        <v>6</v>
      </c>
      <c r="K9" s="26"/>
      <c r="L9" s="25"/>
      <c r="M9" s="52"/>
      <c r="N9" s="56"/>
      <c r="O9" s="29"/>
      <c r="P9" s="20">
        <f t="shared" si="0"/>
        <v>260984.86</v>
      </c>
    </row>
    <row r="10" spans="1:16" ht="16.5" thickBot="1" thickTop="1">
      <c r="A10" s="19">
        <v>7</v>
      </c>
      <c r="B10" s="26"/>
      <c r="C10" s="25"/>
      <c r="D10" s="52"/>
      <c r="E10" s="53"/>
      <c r="F10" s="25"/>
      <c r="G10" s="24"/>
      <c r="H10" s="8">
        <f aca="true" t="shared" si="1" ref="H10:H22">H9+G10</f>
        <v>306715.53</v>
      </c>
      <c r="I10" s="14"/>
      <c r="J10" s="19">
        <v>7</v>
      </c>
      <c r="K10" s="26"/>
      <c r="L10" s="25"/>
      <c r="M10" s="52"/>
      <c r="N10" s="56"/>
      <c r="O10" s="29"/>
      <c r="P10" s="20">
        <f t="shared" si="0"/>
        <v>260984.86</v>
      </c>
    </row>
    <row r="11" spans="1:16" ht="16.5" thickBot="1" thickTop="1">
      <c r="A11" s="19">
        <v>8</v>
      </c>
      <c r="B11" s="26"/>
      <c r="C11" s="25"/>
      <c r="D11" s="52"/>
      <c r="E11" s="53"/>
      <c r="F11" s="25"/>
      <c r="G11" s="24"/>
      <c r="H11" s="8">
        <f t="shared" si="1"/>
        <v>306715.53</v>
      </c>
      <c r="I11" s="14"/>
      <c r="J11" s="19">
        <v>8</v>
      </c>
      <c r="K11" s="26"/>
      <c r="L11" s="25"/>
      <c r="M11" s="52"/>
      <c r="N11" s="56"/>
      <c r="O11" s="29"/>
      <c r="P11" s="20">
        <f t="shared" si="0"/>
        <v>260984.86</v>
      </c>
    </row>
    <row r="12" spans="1:16" ht="16.5" thickBot="1" thickTop="1">
      <c r="A12" s="19">
        <v>9</v>
      </c>
      <c r="B12" s="26"/>
      <c r="C12" s="25"/>
      <c r="D12" s="52"/>
      <c r="E12" s="53"/>
      <c r="F12" s="25"/>
      <c r="G12" s="24"/>
      <c r="H12" s="8">
        <f t="shared" si="1"/>
        <v>306715.53</v>
      </c>
      <c r="I12" s="14"/>
      <c r="J12" s="19">
        <v>9</v>
      </c>
      <c r="K12" s="26"/>
      <c r="L12" s="25"/>
      <c r="M12" s="52"/>
      <c r="N12" s="56"/>
      <c r="O12" s="29"/>
      <c r="P12" s="20">
        <f t="shared" si="0"/>
        <v>260984.86</v>
      </c>
    </row>
    <row r="13" spans="1:16" ht="16.5" thickBot="1" thickTop="1">
      <c r="A13" s="19">
        <v>10</v>
      </c>
      <c r="B13" s="26"/>
      <c r="C13" s="25"/>
      <c r="D13" s="52"/>
      <c r="E13" s="53"/>
      <c r="F13" s="25"/>
      <c r="G13" s="24"/>
      <c r="H13" s="8">
        <f t="shared" si="1"/>
        <v>306715.53</v>
      </c>
      <c r="I13" s="14"/>
      <c r="J13" s="19">
        <v>10</v>
      </c>
      <c r="K13" s="26"/>
      <c r="L13" s="25"/>
      <c r="M13" s="52"/>
      <c r="N13" s="56"/>
      <c r="O13" s="29"/>
      <c r="P13" s="20">
        <f t="shared" si="0"/>
        <v>260984.86</v>
      </c>
    </row>
    <row r="14" spans="1:16" ht="16.5" thickBot="1" thickTop="1">
      <c r="A14" s="19">
        <v>11</v>
      </c>
      <c r="B14" s="26"/>
      <c r="C14" s="25"/>
      <c r="D14" s="52"/>
      <c r="E14" s="53"/>
      <c r="F14" s="25"/>
      <c r="G14" s="24"/>
      <c r="H14" s="8">
        <f t="shared" si="1"/>
        <v>306715.53</v>
      </c>
      <c r="I14" s="14"/>
      <c r="J14" s="19">
        <v>11</v>
      </c>
      <c r="K14" s="26"/>
      <c r="L14" s="25"/>
      <c r="M14" s="52"/>
      <c r="N14" s="56"/>
      <c r="O14" s="29"/>
      <c r="P14" s="20">
        <f t="shared" si="0"/>
        <v>260984.86</v>
      </c>
    </row>
    <row r="15" spans="1:16" ht="16.5" thickBot="1" thickTop="1">
      <c r="A15" s="19">
        <v>12</v>
      </c>
      <c r="B15" s="26"/>
      <c r="C15" s="25"/>
      <c r="D15" s="52"/>
      <c r="E15" s="53"/>
      <c r="F15" s="25"/>
      <c r="G15" s="24"/>
      <c r="H15" s="8">
        <f t="shared" si="1"/>
        <v>306715.53</v>
      </c>
      <c r="I15" s="14"/>
      <c r="J15" s="19">
        <v>12</v>
      </c>
      <c r="K15" s="26"/>
      <c r="L15" s="25"/>
      <c r="M15" s="52"/>
      <c r="N15" s="56"/>
      <c r="O15" s="29"/>
      <c r="P15" s="20">
        <f t="shared" si="0"/>
        <v>260984.86</v>
      </c>
    </row>
    <row r="16" spans="1:16" ht="16.5" thickBot="1" thickTop="1">
      <c r="A16" s="19">
        <v>13</v>
      </c>
      <c r="B16" s="26"/>
      <c r="C16" s="25"/>
      <c r="D16" s="52"/>
      <c r="E16" s="53"/>
      <c r="F16" s="25"/>
      <c r="G16" s="24"/>
      <c r="H16" s="8">
        <f t="shared" si="1"/>
        <v>306715.53</v>
      </c>
      <c r="I16" s="14"/>
      <c r="J16" s="19">
        <v>13</v>
      </c>
      <c r="K16" s="26"/>
      <c r="L16" s="25"/>
      <c r="M16" s="52"/>
      <c r="N16" s="56"/>
      <c r="O16" s="29"/>
      <c r="P16" s="20">
        <f t="shared" si="0"/>
        <v>260984.86</v>
      </c>
    </row>
    <row r="17" spans="1:16" ht="16.5" thickBot="1" thickTop="1">
      <c r="A17" s="19">
        <v>14</v>
      </c>
      <c r="B17" s="26"/>
      <c r="C17" s="25"/>
      <c r="D17" s="52"/>
      <c r="E17" s="53"/>
      <c r="F17" s="25"/>
      <c r="G17" s="24"/>
      <c r="H17" s="8">
        <f t="shared" si="1"/>
        <v>306715.53</v>
      </c>
      <c r="I17" s="14"/>
      <c r="J17" s="19">
        <v>14</v>
      </c>
      <c r="K17" s="26"/>
      <c r="L17" s="25"/>
      <c r="M17" s="52"/>
      <c r="N17" s="56"/>
      <c r="O17" s="29"/>
      <c r="P17" s="20">
        <f t="shared" si="0"/>
        <v>260984.86</v>
      </c>
    </row>
    <row r="18" spans="1:16" ht="16.5" thickBot="1" thickTop="1">
      <c r="A18" s="19">
        <v>15</v>
      </c>
      <c r="B18" s="26"/>
      <c r="C18" s="25"/>
      <c r="D18" s="52"/>
      <c r="E18" s="53"/>
      <c r="F18" s="25"/>
      <c r="G18" s="24"/>
      <c r="H18" s="8">
        <f t="shared" si="1"/>
        <v>306715.53</v>
      </c>
      <c r="I18" s="14"/>
      <c r="J18" s="19">
        <v>15</v>
      </c>
      <c r="K18" s="26"/>
      <c r="L18" s="25"/>
      <c r="M18" s="52"/>
      <c r="N18" s="56"/>
      <c r="O18" s="29"/>
      <c r="P18" s="20">
        <f t="shared" si="0"/>
        <v>260984.86</v>
      </c>
    </row>
    <row r="19" spans="1:16" ht="16.5" thickBot="1" thickTop="1">
      <c r="A19" s="19">
        <v>16</v>
      </c>
      <c r="B19" s="26"/>
      <c r="C19" s="25"/>
      <c r="D19" s="52"/>
      <c r="E19" s="53"/>
      <c r="F19" s="25"/>
      <c r="G19" s="24"/>
      <c r="H19" s="8">
        <f t="shared" si="1"/>
        <v>306715.53</v>
      </c>
      <c r="I19" s="14"/>
      <c r="J19" s="19"/>
      <c r="K19" s="28"/>
      <c r="L19" s="51"/>
      <c r="M19" s="52"/>
      <c r="N19" s="56"/>
      <c r="O19" s="27"/>
      <c r="P19" s="20">
        <f t="shared" si="0"/>
        <v>260984.86</v>
      </c>
    </row>
    <row r="20" spans="1:16" ht="16.5" thickBot="1" thickTop="1">
      <c r="A20" s="19">
        <v>17</v>
      </c>
      <c r="B20" s="26"/>
      <c r="C20" s="25"/>
      <c r="D20" s="52"/>
      <c r="E20" s="53"/>
      <c r="F20" s="25"/>
      <c r="G20" s="24"/>
      <c r="H20" s="8">
        <f t="shared" si="1"/>
        <v>306715.53</v>
      </c>
      <c r="I20" s="14"/>
      <c r="J20" s="6"/>
      <c r="K20" s="5"/>
      <c r="L20" s="5"/>
      <c r="M20" s="21" t="s">
        <v>5</v>
      </c>
      <c r="N20" s="9"/>
      <c r="O20" s="20">
        <f>SUM(O4:O19)</f>
        <v>31500.52</v>
      </c>
      <c r="P20" s="1"/>
    </row>
    <row r="21" spans="1:16" ht="16.5" thickBot="1" thickTop="1">
      <c r="A21" s="19">
        <v>18</v>
      </c>
      <c r="B21" s="26"/>
      <c r="C21" s="25"/>
      <c r="D21" s="52"/>
      <c r="E21" s="53"/>
      <c r="F21" s="25"/>
      <c r="G21" s="24"/>
      <c r="H21" s="8">
        <f t="shared" si="1"/>
        <v>306715.53</v>
      </c>
      <c r="I21" s="14"/>
      <c r="J21" s="23"/>
      <c r="K21" s="22"/>
      <c r="L21" s="22"/>
      <c r="M21" s="21" t="s">
        <v>4</v>
      </c>
      <c r="N21" s="9"/>
      <c r="O21" s="20">
        <f>O20+O3</f>
        <v>260984.86</v>
      </c>
      <c r="P21" s="1"/>
    </row>
    <row r="22" spans="1:16" ht="16.5" thickBot="1" thickTop="1">
      <c r="A22" s="19">
        <v>19</v>
      </c>
      <c r="B22" s="26"/>
      <c r="C22" s="25"/>
      <c r="D22" s="52"/>
      <c r="E22" s="53"/>
      <c r="F22" s="18"/>
      <c r="G22" s="17"/>
      <c r="H22" s="8">
        <f t="shared" si="1"/>
        <v>306715.53</v>
      </c>
      <c r="I22" s="14"/>
      <c r="J22" s="6"/>
      <c r="K22" s="5">
        <v>1</v>
      </c>
      <c r="L22" s="54" t="s">
        <v>24</v>
      </c>
      <c r="M22" s="55"/>
      <c r="N22" s="16"/>
      <c r="O22" s="15">
        <v>45730.53</v>
      </c>
      <c r="P22" s="1"/>
    </row>
    <row r="23" spans="1:16" ht="16.5" thickBot="1" thickTop="1">
      <c r="A23" s="6"/>
      <c r="B23" s="5"/>
      <c r="C23" s="5"/>
      <c r="D23" s="10" t="s">
        <v>3</v>
      </c>
      <c r="E23" s="10"/>
      <c r="F23" s="9"/>
      <c r="G23" s="8">
        <f>SUM(G4:G22)</f>
        <v>26200</v>
      </c>
      <c r="H23" s="8"/>
      <c r="I23" s="14"/>
      <c r="J23" s="13" t="s">
        <v>2</v>
      </c>
      <c r="K23" s="12"/>
      <c r="L23" s="54" t="s">
        <v>26</v>
      </c>
      <c r="M23" s="55"/>
      <c r="N23" s="11"/>
      <c r="O23" s="47">
        <v>0.14</v>
      </c>
      <c r="P23" s="1"/>
    </row>
    <row r="24" spans="1:16" ht="16.5" thickBot="1" thickTop="1">
      <c r="A24" s="6"/>
      <c r="B24" s="5"/>
      <c r="C24" s="5"/>
      <c r="D24" s="10" t="s">
        <v>1</v>
      </c>
      <c r="E24" s="10"/>
      <c r="F24" s="9"/>
      <c r="G24" s="8">
        <f>G3+G23</f>
        <v>306715.53</v>
      </c>
      <c r="H24" s="8"/>
      <c r="I24" s="7"/>
      <c r="J24" s="6"/>
      <c r="K24" s="5"/>
      <c r="L24" s="5"/>
      <c r="M24" s="4" t="s">
        <v>0</v>
      </c>
      <c r="N24" s="3"/>
      <c r="O24" s="2">
        <f>SUM(O21:O23)</f>
        <v>306715.53</v>
      </c>
      <c r="P24" s="1"/>
    </row>
    <row r="25" ht="15.75" thickTop="1"/>
    <row r="26" ht="15">
      <c r="N26" s="48">
        <v>45107</v>
      </c>
    </row>
    <row r="27" ht="15">
      <c r="N27" t="s">
        <v>27</v>
      </c>
    </row>
    <row r="28" ht="15">
      <c r="N28" t="s">
        <v>25</v>
      </c>
    </row>
  </sheetData>
  <sheetProtection/>
  <mergeCells count="41">
    <mergeCell ref="D1:G1"/>
    <mergeCell ref="J1:N1"/>
    <mergeCell ref="D2:E2"/>
    <mergeCell ref="M2:N2"/>
    <mergeCell ref="D4:E4"/>
    <mergeCell ref="M4:N4"/>
    <mergeCell ref="D5:E5"/>
    <mergeCell ref="M5:N5"/>
    <mergeCell ref="D6:E6"/>
    <mergeCell ref="M6:N6"/>
    <mergeCell ref="D7:E7"/>
    <mergeCell ref="M7:N7"/>
    <mergeCell ref="D8:E8"/>
    <mergeCell ref="M8:N8"/>
    <mergeCell ref="D9:E9"/>
    <mergeCell ref="M9:N9"/>
    <mergeCell ref="D10:E10"/>
    <mergeCell ref="M10:N10"/>
    <mergeCell ref="D11:E11"/>
    <mergeCell ref="M11:N11"/>
    <mergeCell ref="D12:E12"/>
    <mergeCell ref="M12:N12"/>
    <mergeCell ref="D13:E13"/>
    <mergeCell ref="M13:N13"/>
    <mergeCell ref="M19:N19"/>
    <mergeCell ref="D14:E14"/>
    <mergeCell ref="M14:N14"/>
    <mergeCell ref="D15:E15"/>
    <mergeCell ref="M15:N15"/>
    <mergeCell ref="D16:E16"/>
    <mergeCell ref="M16:N16"/>
    <mergeCell ref="D20:E20"/>
    <mergeCell ref="D21:E21"/>
    <mergeCell ref="D22:E22"/>
    <mergeCell ref="L22:M22"/>
    <mergeCell ref="L23:M23"/>
    <mergeCell ref="D17:E17"/>
    <mergeCell ref="M17:N17"/>
    <mergeCell ref="D18:E18"/>
    <mergeCell ref="M18:N18"/>
    <mergeCell ref="D19:E19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</dc:creator>
  <cp:keywords/>
  <dc:description/>
  <cp:lastModifiedBy>şakir</cp:lastModifiedBy>
  <cp:lastPrinted>2020-06-30T10:56:24Z</cp:lastPrinted>
  <dcterms:created xsi:type="dcterms:W3CDTF">2010-11-26T10:24:44Z</dcterms:created>
  <dcterms:modified xsi:type="dcterms:W3CDTF">2023-06-22T12:13:24Z</dcterms:modified>
  <cp:category/>
  <cp:version/>
  <cp:contentType/>
  <cp:contentStatus/>
</cp:coreProperties>
</file>