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KİM" sheetId="1" r:id="rId1"/>
  </sheets>
  <definedNames/>
  <calcPr fullCalcOnLoad="1"/>
</workbook>
</file>

<file path=xl/sharedStrings.xml><?xml version="1.0" encoding="utf-8"?>
<sst xmlns="http://schemas.openxmlformats.org/spreadsheetml/2006/main" count="281" uniqueCount="184">
  <si>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</si>
  <si>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</si>
  <si>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</si>
  <si>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</si>
  <si>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</si>
  <si>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</si>
  <si>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</si>
  <si>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</si>
  <si>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</si>
  <si>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</si>
  <si>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</si>
  <si>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</si>
  <si>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</si>
  <si>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</si>
  <si>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</si>
  <si>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</si>
  <si>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</si>
  <si>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</si>
  <si>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</si>
  <si>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                                                                       </t>
  </si>
  <si>
    <t>MÜFİDE İLHAN İLKOKULU OAB. GELİRLER</t>
  </si>
  <si>
    <t>MÜFİDE İLHAN İLKOKULU OAB. GİDERLER</t>
  </si>
  <si>
    <t xml:space="preserve"> BANKADAKİ TOPLAM</t>
  </si>
  <si>
    <t>OAB.BAŞ.</t>
  </si>
  <si>
    <t>KASA</t>
  </si>
  <si>
    <t>SEVİM BAĞCI</t>
  </si>
  <si>
    <t>BAĞIŞ</t>
  </si>
  <si>
    <t>EDİP PAYZA (Güvenlik Hizm.)</t>
  </si>
  <si>
    <t>MUSTAFA DEBBAG (Temizlik H.)</t>
  </si>
  <si>
    <t>RAMAZAN UYSAL (İnternet)</t>
  </si>
  <si>
    <t>AHMET YILMAZ (Okul Sigorta )</t>
  </si>
  <si>
    <t>HALİL ACUN (Klima bakım-onarım)</t>
  </si>
  <si>
    <t>F05765</t>
  </si>
  <si>
    <t>MEHMET SERİN</t>
  </si>
  <si>
    <t>F13683</t>
  </si>
  <si>
    <t>İSMET YORGUN</t>
  </si>
  <si>
    <t>F01665</t>
  </si>
  <si>
    <t>SABAHAT CEMRİ</t>
  </si>
  <si>
    <t>F03252</t>
  </si>
  <si>
    <t>YAHYA ERDOĞAN</t>
  </si>
  <si>
    <t>F12037</t>
  </si>
  <si>
    <t>HANDAN ALTUNÇ (3-G sınıfı)</t>
  </si>
  <si>
    <t>F05820</t>
  </si>
  <si>
    <t>ABDULVAHİT UCE</t>
  </si>
  <si>
    <t>F13828</t>
  </si>
  <si>
    <t>ZAKİNE KELEŞ</t>
  </si>
  <si>
    <t>F09345</t>
  </si>
  <si>
    <t>AYŞE AÇIKYÖRÜK</t>
  </si>
  <si>
    <t>FAOA24</t>
  </si>
  <si>
    <t>NİLÜFER ÇALIK AYDIN  (2-A sınıfı)</t>
  </si>
  <si>
    <t>F05464</t>
  </si>
  <si>
    <t>ZİYA ERDEM</t>
  </si>
  <si>
    <t>F08035</t>
  </si>
  <si>
    <t>ERGÜN ALTUNEKİN</t>
  </si>
  <si>
    <t>F08767</t>
  </si>
  <si>
    <t>ÖZGE GÜRCÜOĞLU  (3-B sınıfı)</t>
  </si>
  <si>
    <t>F10881</t>
  </si>
  <si>
    <t>FEYAT DEMİR</t>
  </si>
  <si>
    <t>F02689</t>
  </si>
  <si>
    <t>ÖZGE KABAYEL  (2-I sınıfı)</t>
  </si>
  <si>
    <t>F02519</t>
  </si>
  <si>
    <t>SEVDA ŞİPAL</t>
  </si>
  <si>
    <t>F23255</t>
  </si>
  <si>
    <t>BENGİ ESEN DURMUŞ</t>
  </si>
  <si>
    <t>F24952</t>
  </si>
  <si>
    <t>NURCAN GÜVENÇ</t>
  </si>
  <si>
    <t>F26351</t>
  </si>
  <si>
    <t>ÖZNUR GÜLER   (4-D sınıfı)</t>
  </si>
  <si>
    <t>F26434</t>
  </si>
  <si>
    <t>ÖZNUR GÜLER</t>
  </si>
  <si>
    <t>F34741</t>
  </si>
  <si>
    <t>YAĞMUR KANŞIRAY   (1-B sınıfı)</t>
  </si>
  <si>
    <t>F36843</t>
  </si>
  <si>
    <t>AFŞİN ÇAKIR   (4-E sınıfı)</t>
  </si>
  <si>
    <t>F01833</t>
  </si>
  <si>
    <t>ZEYNEP ELDEM   (1-E sınıfı)</t>
  </si>
  <si>
    <t>FAZG94</t>
  </si>
  <si>
    <t>HİLAL ÖZKAN</t>
  </si>
  <si>
    <t>F14746</t>
  </si>
  <si>
    <t>SAİD EMRE KALINLI</t>
  </si>
  <si>
    <t>F13127</t>
  </si>
  <si>
    <t>MUSTAFA KAAN EROĞLU</t>
  </si>
  <si>
    <t>F00545</t>
  </si>
  <si>
    <t>CANAN ÇETİNKAYA   (4-B sınıfı)</t>
  </si>
  <si>
    <t>F21657</t>
  </si>
  <si>
    <t>HATİCE KUMLAY   (1-D sınıfı)</t>
  </si>
  <si>
    <t>F35159</t>
  </si>
  <si>
    <t>YASEMİN KAPLAN</t>
  </si>
  <si>
    <t>F39971</t>
  </si>
  <si>
    <t>CELAL DEMİRCİ</t>
  </si>
  <si>
    <t>F40066</t>
  </si>
  <si>
    <t>ABDULLAH ERİŞMİŞ</t>
  </si>
  <si>
    <t>F44661</t>
  </si>
  <si>
    <t>MUZAFFER ŞEN</t>
  </si>
  <si>
    <t>FIJG76</t>
  </si>
  <si>
    <t>DAVUT TAŞKAYA</t>
  </si>
  <si>
    <t>F45414</t>
  </si>
  <si>
    <t>F48453</t>
  </si>
  <si>
    <t>İSHAK BÜYÜKASLAN</t>
  </si>
  <si>
    <t>F50160</t>
  </si>
  <si>
    <t>F52363</t>
  </si>
  <si>
    <t>F02365</t>
  </si>
  <si>
    <t>DAVUT YEŞİLYURT</t>
  </si>
  <si>
    <t>F09050</t>
  </si>
  <si>
    <t>F16415</t>
  </si>
  <si>
    <t>F02842</t>
  </si>
  <si>
    <t>F04114</t>
  </si>
  <si>
    <t>AGİT BEYAN</t>
  </si>
  <si>
    <t>F04215</t>
  </si>
  <si>
    <t>SEDA YAŞARER</t>
  </si>
  <si>
    <t>F04601</t>
  </si>
  <si>
    <t>ÖZNUR EKER</t>
  </si>
  <si>
    <t>F06102</t>
  </si>
  <si>
    <t>CANSU YAVUZ</t>
  </si>
  <si>
    <t>F05710</t>
  </si>
  <si>
    <t>MUHAMMED SELİM ÖZCOŞKUN</t>
  </si>
  <si>
    <t>F07107</t>
  </si>
  <si>
    <t>ERGÜN KARA</t>
  </si>
  <si>
    <t>F07527</t>
  </si>
  <si>
    <t>F08221</t>
  </si>
  <si>
    <t>AHMET HAMDİ YILMAZ</t>
  </si>
  <si>
    <t>F09648</t>
  </si>
  <si>
    <t>MELTEM KISAK</t>
  </si>
  <si>
    <t>F09997</t>
  </si>
  <si>
    <t>DERYA UZUN ÖZTÜRK</t>
  </si>
  <si>
    <t>F12420</t>
  </si>
  <si>
    <t>MESUDE GÖNEN</t>
  </si>
  <si>
    <t>F12466</t>
  </si>
  <si>
    <t>ARMAĞAN NAZLI</t>
  </si>
  <si>
    <t>F14522</t>
  </si>
  <si>
    <t>ÇİMEN AYGÜN</t>
  </si>
  <si>
    <t>F84180</t>
  </si>
  <si>
    <t>SENEM TUNA   (1-I sınıfı)</t>
  </si>
  <si>
    <t>F03903</t>
  </si>
  <si>
    <t>HÜSEYİN YÜKSEL</t>
  </si>
  <si>
    <t>F09214</t>
  </si>
  <si>
    <t>FERAT ÖZCAN</t>
  </si>
  <si>
    <t>F07267</t>
  </si>
  <si>
    <t>MERYEM ÖZCAN</t>
  </si>
  <si>
    <t>F10300</t>
  </si>
  <si>
    <t>MUSTAFA ÇETİN</t>
  </si>
  <si>
    <t>F01267</t>
  </si>
  <si>
    <t>TÜLAY ORAK</t>
  </si>
  <si>
    <t>F05738</t>
  </si>
  <si>
    <t>MEHTAP KARAGEDİK</t>
  </si>
  <si>
    <t>F06023</t>
  </si>
  <si>
    <t>MEHMET ÇİLELİ</t>
  </si>
  <si>
    <t>F04196</t>
  </si>
  <si>
    <t>EMİNE SOR</t>
  </si>
  <si>
    <t>F09786</t>
  </si>
  <si>
    <t>NAZİF AKPOLAT</t>
  </si>
  <si>
    <t>F11321</t>
  </si>
  <si>
    <t>ÖZNUR IŞIK</t>
  </si>
  <si>
    <t>F14467</t>
  </si>
  <si>
    <t>KENAN ATABEY</t>
  </si>
  <si>
    <t>FADA79</t>
  </si>
  <si>
    <t>F24773</t>
  </si>
  <si>
    <t>F36688</t>
  </si>
  <si>
    <t>ŞEYHMUS CEYLAN</t>
  </si>
  <si>
    <t>F00854</t>
  </si>
  <si>
    <t>BURCU İNCE ÖZDEMİR     (3-A sınıfı)</t>
  </si>
  <si>
    <t>F03631</t>
  </si>
  <si>
    <t>Etkinlik</t>
  </si>
  <si>
    <t>F03719</t>
  </si>
  <si>
    <t>ÖZLEM ALTUNEKİN    (2-G sınıfı)</t>
  </si>
  <si>
    <t>F02915</t>
  </si>
  <si>
    <t>TUĞBA ADEM</t>
  </si>
  <si>
    <t>F07786</t>
  </si>
  <si>
    <t>ELİF AKAR</t>
  </si>
  <si>
    <t>F11395</t>
  </si>
  <si>
    <t>OSMAN SÜNE</t>
  </si>
  <si>
    <t>F05343</t>
  </si>
  <si>
    <t>GİZEM ARMUT</t>
  </si>
  <si>
    <t>F05644</t>
  </si>
  <si>
    <t>ALPARSLAN GÜVENÇ    (2-C sınıfı)</t>
  </si>
  <si>
    <t>F10094</t>
  </si>
  <si>
    <t>ZEYNEP ELDEM   (3-D sınıfı)</t>
  </si>
  <si>
    <t>F19064</t>
  </si>
  <si>
    <t>FETY45</t>
  </si>
  <si>
    <t>KANTİN KİRASI (ESİN SALDIRAY)</t>
  </si>
  <si>
    <t>KANTİN</t>
  </si>
  <si>
    <t>F11038</t>
  </si>
  <si>
    <t>SEVİM BAĞCI (OABB)</t>
  </si>
  <si>
    <t>EYLÜL AYINDAN DEVREDEN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</si>
</sst>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1" fillId="0" borderId="18" xfId="0" applyFont="1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85</xdr:row>
      <xdr:rowOff>95250</xdr:rowOff>
    </xdr:from>
    <xdr:to>
      <xdr:col>14</xdr:col>
      <xdr:colOff>552450</xdr:colOff>
      <xdr:row>85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8782050" y="179070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88</xdr:row>
      <xdr:rowOff>104775</xdr:rowOff>
    </xdr:from>
    <xdr:to>
      <xdr:col>14</xdr:col>
      <xdr:colOff>533400</xdr:colOff>
      <xdr:row>88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8763000" y="185451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89</xdr:row>
      <xdr:rowOff>85725</xdr:rowOff>
    </xdr:from>
    <xdr:to>
      <xdr:col>14</xdr:col>
      <xdr:colOff>523875</xdr:colOff>
      <xdr:row>89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8753475" y="187356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86</xdr:row>
      <xdr:rowOff>95250</xdr:rowOff>
    </xdr:from>
    <xdr:to>
      <xdr:col>14</xdr:col>
      <xdr:colOff>533400</xdr:colOff>
      <xdr:row>86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8763000" y="181165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87</xdr:row>
      <xdr:rowOff>104775</xdr:rowOff>
    </xdr:from>
    <xdr:to>
      <xdr:col>14</xdr:col>
      <xdr:colOff>552450</xdr:colOff>
      <xdr:row>87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8782050" y="18335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104775</xdr:rowOff>
    </xdr:from>
    <xdr:to>
      <xdr:col>6</xdr:col>
      <xdr:colOff>523875</xdr:colOff>
      <xdr:row>88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4552950" y="185451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95250</xdr:rowOff>
    </xdr:from>
    <xdr:to>
      <xdr:col>6</xdr:col>
      <xdr:colOff>523875</xdr:colOff>
      <xdr:row>89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4552950" y="187452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85725</xdr:rowOff>
    </xdr:from>
    <xdr:to>
      <xdr:col>14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875347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104775</xdr:rowOff>
    </xdr:from>
    <xdr:to>
      <xdr:col>6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4552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5"/>
  <sheetViews>
    <sheetView tabSelected="1" zoomScale="80" zoomScaleNormal="80" zoomScalePageLayoutView="0" workbookViewId="0" topLeftCell="A1">
      <selection activeCell="T10" sqref="T10"/>
    </sheetView>
  </sheetViews>
  <sheetFormatPr defaultColWidth="9.140625" defaultRowHeight="15"/>
  <cols>
    <col min="1" max="1" width="23.7109375" style="0" customWidth="1"/>
    <col min="2" max="2" width="3.00390625" style="0" customWidth="1"/>
    <col min="5" max="6" width="11.57421875" style="0" customWidth="1"/>
    <col min="7" max="7" width="9.8515625" style="0" customWidth="1"/>
    <col min="8" max="8" width="8.421875" style="0" customWidth="1"/>
    <col min="10" max="10" width="2.8515625" style="0" customWidth="1"/>
    <col min="11" max="11" width="3.140625" style="0" customWidth="1"/>
    <col min="14" max="15" width="11.28125" style="0" customWidth="1"/>
    <col min="18" max="18" width="17.8515625" style="0" bestFit="1" customWidth="1"/>
  </cols>
  <sheetData>
    <row r="1" spans="2:17" ht="16.5" thickBot="1" thickTop="1">
      <c r="B1" s="6" t="s">
        <v>18</v>
      </c>
      <c r="C1" s="5"/>
      <c r="D1" s="5"/>
      <c r="E1" s="56" t="s">
        <v>20</v>
      </c>
      <c r="F1" s="57"/>
      <c r="G1" s="57"/>
      <c r="H1" s="57"/>
      <c r="I1" s="44"/>
      <c r="J1" s="34"/>
      <c r="K1" s="58" t="s">
        <v>21</v>
      </c>
      <c r="L1" s="59"/>
      <c r="M1" s="59"/>
      <c r="N1" s="59"/>
      <c r="O1" s="60"/>
      <c r="P1" s="43">
        <v>45230</v>
      </c>
      <c r="Q1" s="42" t="s">
        <v>17</v>
      </c>
    </row>
    <row r="2" spans="2:17" ht="16.5" thickBot="1" thickTop="1">
      <c r="B2" s="41" t="s">
        <v>15</v>
      </c>
      <c r="C2" s="41" t="s">
        <v>14</v>
      </c>
      <c r="D2" s="41" t="s">
        <v>13</v>
      </c>
      <c r="E2" s="61" t="s">
        <v>16</v>
      </c>
      <c r="F2" s="62"/>
      <c r="G2" s="41" t="s">
        <v>11</v>
      </c>
      <c r="H2" s="41" t="s">
        <v>10</v>
      </c>
      <c r="I2" s="37" t="s">
        <v>9</v>
      </c>
      <c r="J2" s="40"/>
      <c r="K2" s="39" t="s">
        <v>15</v>
      </c>
      <c r="L2" s="39" t="s">
        <v>14</v>
      </c>
      <c r="M2" s="39" t="s">
        <v>13</v>
      </c>
      <c r="N2" s="61" t="s">
        <v>12</v>
      </c>
      <c r="O2" s="62"/>
      <c r="P2" s="38" t="s">
        <v>10</v>
      </c>
      <c r="Q2" s="37" t="s">
        <v>9</v>
      </c>
    </row>
    <row r="3" spans="2:17" ht="16.5" thickBot="1" thickTop="1">
      <c r="B3" s="36" t="s">
        <v>19</v>
      </c>
      <c r="C3" s="63" t="s">
        <v>183</v>
      </c>
      <c r="D3" s="64"/>
      <c r="E3" s="64"/>
      <c r="F3" s="64"/>
      <c r="G3" s="30" t="s">
        <v>8</v>
      </c>
      <c r="H3" s="35">
        <v>378695.53</v>
      </c>
      <c r="I3" s="28" t="s">
        <v>6</v>
      </c>
      <c r="J3" s="34"/>
      <c r="K3" s="33" t="s">
        <v>7</v>
      </c>
      <c r="L3" s="32"/>
      <c r="M3" s="32"/>
      <c r="N3" s="31"/>
      <c r="O3" s="30"/>
      <c r="P3" s="29">
        <v>307381.9</v>
      </c>
      <c r="Q3" s="28" t="s">
        <v>6</v>
      </c>
    </row>
    <row r="4" spans="2:17" ht="16.5" thickBot="1" thickTop="1">
      <c r="B4" s="19">
        <v>1</v>
      </c>
      <c r="C4" s="51">
        <v>45202</v>
      </c>
      <c r="D4" s="50" t="s">
        <v>32</v>
      </c>
      <c r="E4" s="52" t="s">
        <v>33</v>
      </c>
      <c r="F4" s="53"/>
      <c r="G4" s="49" t="s">
        <v>26</v>
      </c>
      <c r="H4" s="48">
        <v>600</v>
      </c>
      <c r="I4" s="8">
        <f>H3+H4</f>
        <v>379295.53</v>
      </c>
      <c r="J4" s="14"/>
      <c r="K4" s="19">
        <v>1</v>
      </c>
      <c r="L4" s="51">
        <v>45225</v>
      </c>
      <c r="M4" s="50">
        <v>88145020</v>
      </c>
      <c r="N4" s="52" t="s">
        <v>27</v>
      </c>
      <c r="O4" s="53"/>
      <c r="P4" s="27">
        <v>16000.56</v>
      </c>
      <c r="Q4" s="20">
        <f>P3+P4</f>
        <v>323382.46</v>
      </c>
    </row>
    <row r="5" spans="2:17" ht="16.5" thickBot="1" thickTop="1">
      <c r="B5" s="19">
        <v>2</v>
      </c>
      <c r="C5" s="51">
        <v>45202</v>
      </c>
      <c r="D5" s="50" t="s">
        <v>34</v>
      </c>
      <c r="E5" s="52" t="s">
        <v>35</v>
      </c>
      <c r="F5" s="53"/>
      <c r="G5" s="49" t="s">
        <v>26</v>
      </c>
      <c r="H5" s="48">
        <v>600</v>
      </c>
      <c r="I5" s="8">
        <f>I4+H5</f>
        <v>379895.53</v>
      </c>
      <c r="J5" s="14"/>
      <c r="K5" s="19">
        <v>2</v>
      </c>
      <c r="L5" s="51">
        <v>45225</v>
      </c>
      <c r="M5" s="50">
        <v>88145064</v>
      </c>
      <c r="N5" s="52" t="s">
        <v>28</v>
      </c>
      <c r="O5" s="53"/>
      <c r="P5" s="27">
        <v>19350</v>
      </c>
      <c r="Q5" s="20">
        <f>Q4+P5</f>
        <v>342732.46</v>
      </c>
    </row>
    <row r="6" spans="2:17" ht="16.5" thickBot="1" thickTop="1">
      <c r="B6" s="19">
        <v>3</v>
      </c>
      <c r="C6" s="51">
        <v>45203</v>
      </c>
      <c r="D6" s="50" t="s">
        <v>36</v>
      </c>
      <c r="E6" s="52" t="s">
        <v>37</v>
      </c>
      <c r="F6" s="53"/>
      <c r="G6" s="49" t="s">
        <v>26</v>
      </c>
      <c r="H6" s="48">
        <v>600</v>
      </c>
      <c r="I6" s="8">
        <f aca="true" t="shared" si="0" ref="I6:I69">I5+H6</f>
        <v>380495.53</v>
      </c>
      <c r="J6" s="14"/>
      <c r="K6" s="19">
        <v>3</v>
      </c>
      <c r="L6" s="51">
        <v>45225</v>
      </c>
      <c r="M6" s="50">
        <v>88144996</v>
      </c>
      <c r="N6" s="52" t="s">
        <v>29</v>
      </c>
      <c r="O6" s="53"/>
      <c r="P6" s="27">
        <v>1215</v>
      </c>
      <c r="Q6" s="20">
        <f aca="true" t="shared" si="1" ref="Q6:Q69">Q5+P6</f>
        <v>343947.46</v>
      </c>
    </row>
    <row r="7" spans="2:17" ht="16.5" thickBot="1" thickTop="1">
      <c r="B7" s="19">
        <v>4</v>
      </c>
      <c r="C7" s="51">
        <v>45203</v>
      </c>
      <c r="D7" s="50" t="s">
        <v>38</v>
      </c>
      <c r="E7" s="52" t="s">
        <v>39</v>
      </c>
      <c r="F7" s="53"/>
      <c r="G7" s="49" t="s">
        <v>26</v>
      </c>
      <c r="H7" s="48">
        <v>300</v>
      </c>
      <c r="I7" s="8">
        <f t="shared" si="0"/>
        <v>380795.53</v>
      </c>
      <c r="J7" s="14"/>
      <c r="K7" s="19">
        <v>4</v>
      </c>
      <c r="L7" s="51">
        <v>45225</v>
      </c>
      <c r="M7" s="50">
        <v>88145138</v>
      </c>
      <c r="N7" s="52" t="s">
        <v>31</v>
      </c>
      <c r="O7" s="53"/>
      <c r="P7" s="27">
        <v>18720</v>
      </c>
      <c r="Q7" s="20">
        <f t="shared" si="1"/>
        <v>362667.46</v>
      </c>
    </row>
    <row r="8" spans="2:17" ht="16.5" thickBot="1" thickTop="1">
      <c r="B8" s="19">
        <v>5</v>
      </c>
      <c r="C8" s="51">
        <v>45203</v>
      </c>
      <c r="D8" s="50" t="s">
        <v>40</v>
      </c>
      <c r="E8" s="52" t="s">
        <v>41</v>
      </c>
      <c r="F8" s="53"/>
      <c r="G8" s="49" t="s">
        <v>26</v>
      </c>
      <c r="H8" s="48">
        <v>3000</v>
      </c>
      <c r="I8" s="8">
        <f t="shared" si="0"/>
        <v>383795.53</v>
      </c>
      <c r="J8" s="14"/>
      <c r="K8" s="19">
        <v>5</v>
      </c>
      <c r="L8" s="51">
        <v>45226</v>
      </c>
      <c r="M8" s="50">
        <v>88288738</v>
      </c>
      <c r="N8" s="52" t="s">
        <v>30</v>
      </c>
      <c r="O8" s="53"/>
      <c r="P8" s="27">
        <v>1807</v>
      </c>
      <c r="Q8" s="20">
        <f t="shared" si="1"/>
        <v>364474.46</v>
      </c>
    </row>
    <row r="9" spans="2:17" ht="16.5" thickBot="1" thickTop="1">
      <c r="B9" s="19">
        <v>6</v>
      </c>
      <c r="C9" s="51">
        <v>45204</v>
      </c>
      <c r="D9" s="50" t="s">
        <v>42</v>
      </c>
      <c r="E9" s="52" t="s">
        <v>43</v>
      </c>
      <c r="F9" s="53"/>
      <c r="G9" s="49" t="s">
        <v>26</v>
      </c>
      <c r="H9" s="48">
        <v>2000</v>
      </c>
      <c r="I9" s="8">
        <f t="shared" si="0"/>
        <v>385795.53</v>
      </c>
      <c r="J9" s="14"/>
      <c r="K9" s="19">
        <v>6</v>
      </c>
      <c r="L9" s="51"/>
      <c r="M9" s="50"/>
      <c r="N9" s="52"/>
      <c r="O9" s="53"/>
      <c r="P9" s="27"/>
      <c r="Q9" s="20">
        <f t="shared" si="1"/>
        <v>364474.46</v>
      </c>
    </row>
    <row r="10" spans="2:17" ht="16.5" thickBot="1" thickTop="1">
      <c r="B10" s="19">
        <v>7</v>
      </c>
      <c r="C10" s="51">
        <v>45204</v>
      </c>
      <c r="D10" s="50" t="s">
        <v>44</v>
      </c>
      <c r="E10" s="52" t="s">
        <v>45</v>
      </c>
      <c r="F10" s="53"/>
      <c r="G10" s="49" t="s">
        <v>26</v>
      </c>
      <c r="H10" s="48">
        <v>600</v>
      </c>
      <c r="I10" s="8">
        <f t="shared" si="0"/>
        <v>386395.53</v>
      </c>
      <c r="J10" s="14"/>
      <c r="K10" s="19">
        <v>7</v>
      </c>
      <c r="L10" s="51"/>
      <c r="M10" s="50"/>
      <c r="N10" s="52"/>
      <c r="O10" s="53"/>
      <c r="P10" s="27"/>
      <c r="Q10" s="20">
        <f t="shared" si="1"/>
        <v>364474.46</v>
      </c>
    </row>
    <row r="11" spans="2:17" ht="16.5" thickBot="1" thickTop="1">
      <c r="B11" s="19">
        <v>8</v>
      </c>
      <c r="C11" s="51">
        <v>45204</v>
      </c>
      <c r="D11" s="50" t="s">
        <v>46</v>
      </c>
      <c r="E11" s="52" t="s">
        <v>47</v>
      </c>
      <c r="F11" s="53"/>
      <c r="G11" s="49" t="s">
        <v>26</v>
      </c>
      <c r="H11" s="48">
        <v>600</v>
      </c>
      <c r="I11" s="8">
        <f t="shared" si="0"/>
        <v>386995.53</v>
      </c>
      <c r="J11" s="14"/>
      <c r="K11" s="19">
        <v>8</v>
      </c>
      <c r="L11" s="51"/>
      <c r="M11" s="50"/>
      <c r="N11" s="52"/>
      <c r="O11" s="53"/>
      <c r="P11" s="27"/>
      <c r="Q11" s="20">
        <f t="shared" si="1"/>
        <v>364474.46</v>
      </c>
    </row>
    <row r="12" spans="2:17" ht="16.5" thickBot="1" thickTop="1">
      <c r="B12" s="19">
        <v>9</v>
      </c>
      <c r="C12" s="51">
        <v>45205</v>
      </c>
      <c r="D12" s="50" t="s">
        <v>48</v>
      </c>
      <c r="E12" s="52" t="s">
        <v>49</v>
      </c>
      <c r="F12" s="53"/>
      <c r="G12" s="49" t="s">
        <v>26</v>
      </c>
      <c r="H12" s="48">
        <v>9000</v>
      </c>
      <c r="I12" s="8">
        <f t="shared" si="0"/>
        <v>395995.53</v>
      </c>
      <c r="J12" s="14"/>
      <c r="K12" s="19">
        <v>9</v>
      </c>
      <c r="L12" s="51"/>
      <c r="M12" s="50"/>
      <c r="N12" s="52"/>
      <c r="O12" s="53"/>
      <c r="P12" s="27"/>
      <c r="Q12" s="20">
        <f t="shared" si="1"/>
        <v>364474.46</v>
      </c>
    </row>
    <row r="13" spans="2:17" ht="16.5" thickBot="1" thickTop="1">
      <c r="B13" s="19">
        <v>10</v>
      </c>
      <c r="C13" s="51">
        <v>45205</v>
      </c>
      <c r="D13" s="50" t="s">
        <v>50</v>
      </c>
      <c r="E13" s="52" t="s">
        <v>51</v>
      </c>
      <c r="F13" s="53"/>
      <c r="G13" s="49" t="s">
        <v>26</v>
      </c>
      <c r="H13" s="48">
        <v>600</v>
      </c>
      <c r="I13" s="8">
        <f t="shared" si="0"/>
        <v>396595.53</v>
      </c>
      <c r="J13" s="14"/>
      <c r="K13" s="19">
        <v>10</v>
      </c>
      <c r="L13" s="51"/>
      <c r="M13" s="50"/>
      <c r="N13" s="52"/>
      <c r="O13" s="53"/>
      <c r="P13" s="27"/>
      <c r="Q13" s="20">
        <f t="shared" si="1"/>
        <v>364474.46</v>
      </c>
    </row>
    <row r="14" spans="2:17" ht="16.5" thickBot="1" thickTop="1">
      <c r="B14" s="19">
        <v>11</v>
      </c>
      <c r="C14" s="51">
        <v>45205</v>
      </c>
      <c r="D14" s="50" t="s">
        <v>52</v>
      </c>
      <c r="E14" s="52" t="s">
        <v>53</v>
      </c>
      <c r="F14" s="53"/>
      <c r="G14" s="49" t="s">
        <v>26</v>
      </c>
      <c r="H14" s="48">
        <v>600</v>
      </c>
      <c r="I14" s="8">
        <f t="shared" si="0"/>
        <v>397195.53</v>
      </c>
      <c r="J14" s="14"/>
      <c r="K14" s="19">
        <v>11</v>
      </c>
      <c r="L14" s="51"/>
      <c r="M14" s="50"/>
      <c r="N14" s="52"/>
      <c r="O14" s="53"/>
      <c r="P14" s="27"/>
      <c r="Q14" s="20">
        <f t="shared" si="1"/>
        <v>364474.46</v>
      </c>
    </row>
    <row r="15" spans="2:17" ht="16.5" thickBot="1" thickTop="1">
      <c r="B15" s="19">
        <v>12</v>
      </c>
      <c r="C15" s="51">
        <v>45205</v>
      </c>
      <c r="D15" s="50" t="s">
        <v>54</v>
      </c>
      <c r="E15" s="52" t="s">
        <v>55</v>
      </c>
      <c r="F15" s="53"/>
      <c r="G15" s="49" t="s">
        <v>26</v>
      </c>
      <c r="H15" s="48">
        <v>7800</v>
      </c>
      <c r="I15" s="8">
        <f t="shared" si="0"/>
        <v>404995.53</v>
      </c>
      <c r="J15" s="14"/>
      <c r="K15" s="19">
        <v>12</v>
      </c>
      <c r="L15" s="51"/>
      <c r="M15" s="50"/>
      <c r="N15" s="52"/>
      <c r="O15" s="53"/>
      <c r="P15" s="27"/>
      <c r="Q15" s="20">
        <f t="shared" si="1"/>
        <v>364474.46</v>
      </c>
    </row>
    <row r="16" spans="2:17" ht="16.5" thickBot="1" thickTop="1">
      <c r="B16" s="19">
        <v>13</v>
      </c>
      <c r="C16" s="51">
        <v>45205</v>
      </c>
      <c r="D16" s="50" t="s">
        <v>56</v>
      </c>
      <c r="E16" s="52" t="s">
        <v>57</v>
      </c>
      <c r="F16" s="53"/>
      <c r="G16" s="49" t="s">
        <v>26</v>
      </c>
      <c r="H16" s="48">
        <v>600</v>
      </c>
      <c r="I16" s="8">
        <f t="shared" si="0"/>
        <v>405595.53</v>
      </c>
      <c r="J16" s="14"/>
      <c r="K16" s="19">
        <v>13</v>
      </c>
      <c r="L16" s="51"/>
      <c r="M16" s="50"/>
      <c r="N16" s="52"/>
      <c r="O16" s="53"/>
      <c r="P16" s="27"/>
      <c r="Q16" s="20">
        <f t="shared" si="1"/>
        <v>364474.46</v>
      </c>
    </row>
    <row r="17" spans="2:17" ht="16.5" thickBot="1" thickTop="1">
      <c r="B17" s="19">
        <v>14</v>
      </c>
      <c r="C17" s="51">
        <v>45208</v>
      </c>
      <c r="D17" s="50" t="s">
        <v>58</v>
      </c>
      <c r="E17" s="52" t="s">
        <v>59</v>
      </c>
      <c r="F17" s="53"/>
      <c r="G17" s="49" t="s">
        <v>26</v>
      </c>
      <c r="H17" s="48">
        <v>15000</v>
      </c>
      <c r="I17" s="8">
        <f t="shared" si="0"/>
        <v>420595.53</v>
      </c>
      <c r="J17" s="14"/>
      <c r="K17" s="19">
        <v>14</v>
      </c>
      <c r="L17" s="51"/>
      <c r="M17" s="50"/>
      <c r="N17" s="52"/>
      <c r="O17" s="53"/>
      <c r="P17" s="27"/>
      <c r="Q17" s="20">
        <f t="shared" si="1"/>
        <v>364474.46</v>
      </c>
    </row>
    <row r="18" spans="2:17" ht="16.5" thickBot="1" thickTop="1">
      <c r="B18" s="19">
        <v>15</v>
      </c>
      <c r="C18" s="51">
        <v>45208</v>
      </c>
      <c r="D18" s="50" t="s">
        <v>60</v>
      </c>
      <c r="E18" s="52" t="s">
        <v>61</v>
      </c>
      <c r="F18" s="53"/>
      <c r="G18" s="49" t="s">
        <v>26</v>
      </c>
      <c r="H18" s="48">
        <v>600</v>
      </c>
      <c r="I18" s="8">
        <f t="shared" si="0"/>
        <v>421195.53</v>
      </c>
      <c r="J18" s="14"/>
      <c r="K18" s="19">
        <v>15</v>
      </c>
      <c r="L18" s="51"/>
      <c r="M18" s="50"/>
      <c r="N18" s="52"/>
      <c r="O18" s="53"/>
      <c r="P18" s="27"/>
      <c r="Q18" s="20">
        <f t="shared" si="1"/>
        <v>364474.46</v>
      </c>
    </row>
    <row r="19" spans="2:17" ht="16.5" thickBot="1" thickTop="1">
      <c r="B19" s="19">
        <v>16</v>
      </c>
      <c r="C19" s="51">
        <v>45208</v>
      </c>
      <c r="D19" s="50" t="s">
        <v>62</v>
      </c>
      <c r="E19" s="52" t="s">
        <v>63</v>
      </c>
      <c r="F19" s="53"/>
      <c r="G19" s="49" t="s">
        <v>26</v>
      </c>
      <c r="H19" s="48">
        <v>300</v>
      </c>
      <c r="I19" s="8">
        <f t="shared" si="0"/>
        <v>421495.53</v>
      </c>
      <c r="J19" s="14"/>
      <c r="K19" s="19">
        <v>16</v>
      </c>
      <c r="L19" s="51"/>
      <c r="M19" s="50"/>
      <c r="N19" s="52"/>
      <c r="O19" s="53"/>
      <c r="P19" s="27"/>
      <c r="Q19" s="20">
        <f t="shared" si="1"/>
        <v>364474.46</v>
      </c>
    </row>
    <row r="20" spans="2:17" ht="16.5" thickBot="1" thickTop="1">
      <c r="B20" s="19">
        <v>17</v>
      </c>
      <c r="C20" s="51">
        <v>45208</v>
      </c>
      <c r="D20" s="50" t="s">
        <v>64</v>
      </c>
      <c r="E20" s="52" t="s">
        <v>65</v>
      </c>
      <c r="F20" s="53"/>
      <c r="G20" s="49" t="s">
        <v>26</v>
      </c>
      <c r="H20" s="48">
        <v>600</v>
      </c>
      <c r="I20" s="8">
        <f t="shared" si="0"/>
        <v>422095.53</v>
      </c>
      <c r="J20" s="14"/>
      <c r="K20" s="19">
        <v>17</v>
      </c>
      <c r="L20" s="51"/>
      <c r="M20" s="50"/>
      <c r="N20" s="52"/>
      <c r="O20" s="53"/>
      <c r="P20" s="27"/>
      <c r="Q20" s="20">
        <f t="shared" si="1"/>
        <v>364474.46</v>
      </c>
    </row>
    <row r="21" spans="2:17" ht="16.5" thickBot="1" thickTop="1">
      <c r="B21" s="19">
        <v>18</v>
      </c>
      <c r="C21" s="51">
        <v>45208</v>
      </c>
      <c r="D21" s="50" t="s">
        <v>66</v>
      </c>
      <c r="E21" s="52" t="s">
        <v>67</v>
      </c>
      <c r="F21" s="53"/>
      <c r="G21" s="49" t="s">
        <v>26</v>
      </c>
      <c r="H21" s="48">
        <v>7800</v>
      </c>
      <c r="I21" s="8">
        <f t="shared" si="0"/>
        <v>429895.53</v>
      </c>
      <c r="J21" s="14"/>
      <c r="K21" s="19">
        <v>18</v>
      </c>
      <c r="L21" s="51"/>
      <c r="M21" s="50"/>
      <c r="N21" s="52"/>
      <c r="O21" s="53"/>
      <c r="P21" s="27"/>
      <c r="Q21" s="20">
        <f t="shared" si="1"/>
        <v>364474.46</v>
      </c>
    </row>
    <row r="22" spans="2:17" ht="16.5" thickBot="1" thickTop="1">
      <c r="B22" s="19">
        <v>19</v>
      </c>
      <c r="C22" s="51">
        <v>45208</v>
      </c>
      <c r="D22" s="50" t="s">
        <v>68</v>
      </c>
      <c r="E22" s="52" t="s">
        <v>69</v>
      </c>
      <c r="F22" s="53"/>
      <c r="G22" s="49" t="s">
        <v>26</v>
      </c>
      <c r="H22" s="48">
        <v>600</v>
      </c>
      <c r="I22" s="8">
        <f t="shared" si="0"/>
        <v>430495.53</v>
      </c>
      <c r="J22" s="14"/>
      <c r="K22" s="19">
        <v>19</v>
      </c>
      <c r="L22" s="51"/>
      <c r="M22" s="50"/>
      <c r="N22" s="52"/>
      <c r="O22" s="53"/>
      <c r="P22" s="27"/>
      <c r="Q22" s="20">
        <f t="shared" si="1"/>
        <v>364474.46</v>
      </c>
    </row>
    <row r="23" spans="2:17" ht="16.5" thickBot="1" thickTop="1">
      <c r="B23" s="19">
        <v>20</v>
      </c>
      <c r="C23" s="51">
        <v>45208</v>
      </c>
      <c r="D23" s="50" t="s">
        <v>70</v>
      </c>
      <c r="E23" s="52" t="s">
        <v>71</v>
      </c>
      <c r="F23" s="53"/>
      <c r="G23" s="49" t="s">
        <v>26</v>
      </c>
      <c r="H23" s="48">
        <v>600</v>
      </c>
      <c r="I23" s="8">
        <f t="shared" si="0"/>
        <v>431095.53</v>
      </c>
      <c r="J23" s="14"/>
      <c r="K23" s="19">
        <v>20</v>
      </c>
      <c r="L23" s="51"/>
      <c r="M23" s="50"/>
      <c r="N23" s="52"/>
      <c r="O23" s="53"/>
      <c r="P23" s="27"/>
      <c r="Q23" s="20">
        <f t="shared" si="1"/>
        <v>364474.46</v>
      </c>
    </row>
    <row r="24" spans="2:17" ht="16.5" thickBot="1" thickTop="1">
      <c r="B24" s="19">
        <v>21</v>
      </c>
      <c r="C24" s="51">
        <v>45208</v>
      </c>
      <c r="D24" s="50" t="s">
        <v>72</v>
      </c>
      <c r="E24" s="52" t="s">
        <v>73</v>
      </c>
      <c r="F24" s="53"/>
      <c r="G24" s="49" t="s">
        <v>26</v>
      </c>
      <c r="H24" s="48">
        <v>10800</v>
      </c>
      <c r="I24" s="8">
        <f t="shared" si="0"/>
        <v>441895.53</v>
      </c>
      <c r="J24" s="14"/>
      <c r="K24" s="19">
        <v>21</v>
      </c>
      <c r="L24" s="51"/>
      <c r="M24" s="50"/>
      <c r="N24" s="52"/>
      <c r="O24" s="53"/>
      <c r="P24" s="27"/>
      <c r="Q24" s="20">
        <f t="shared" si="1"/>
        <v>364474.46</v>
      </c>
    </row>
    <row r="25" spans="2:17" ht="16.5" thickBot="1" thickTop="1">
      <c r="B25" s="19">
        <v>22</v>
      </c>
      <c r="C25" s="51">
        <v>45209</v>
      </c>
      <c r="D25" s="50" t="s">
        <v>74</v>
      </c>
      <c r="E25" s="52" t="s">
        <v>75</v>
      </c>
      <c r="F25" s="53"/>
      <c r="G25" s="49" t="s">
        <v>26</v>
      </c>
      <c r="H25" s="48">
        <v>13200</v>
      </c>
      <c r="I25" s="8">
        <f t="shared" si="0"/>
        <v>455095.53</v>
      </c>
      <c r="J25" s="14"/>
      <c r="K25" s="19">
        <v>22</v>
      </c>
      <c r="L25" s="51"/>
      <c r="M25" s="50"/>
      <c r="N25" s="52"/>
      <c r="O25" s="53"/>
      <c r="P25" s="27"/>
      <c r="Q25" s="20">
        <f t="shared" si="1"/>
        <v>364474.46</v>
      </c>
    </row>
    <row r="26" spans="2:17" ht="16.5" thickBot="1" thickTop="1">
      <c r="B26" s="19">
        <v>23</v>
      </c>
      <c r="C26" s="51">
        <v>45209</v>
      </c>
      <c r="D26" s="50" t="s">
        <v>76</v>
      </c>
      <c r="E26" s="52" t="s">
        <v>77</v>
      </c>
      <c r="F26" s="53"/>
      <c r="G26" s="49" t="s">
        <v>26</v>
      </c>
      <c r="H26" s="48">
        <v>600</v>
      </c>
      <c r="I26" s="8">
        <f t="shared" si="0"/>
        <v>455695.53</v>
      </c>
      <c r="J26" s="14"/>
      <c r="K26" s="19">
        <v>23</v>
      </c>
      <c r="L26" s="51"/>
      <c r="M26" s="50"/>
      <c r="N26" s="52"/>
      <c r="O26" s="53"/>
      <c r="P26" s="27"/>
      <c r="Q26" s="20">
        <f t="shared" si="1"/>
        <v>364474.46</v>
      </c>
    </row>
    <row r="27" spans="2:17" ht="16.5" thickBot="1" thickTop="1">
      <c r="B27" s="19">
        <v>24</v>
      </c>
      <c r="C27" s="51">
        <v>45210</v>
      </c>
      <c r="D27" s="50" t="s">
        <v>78</v>
      </c>
      <c r="E27" s="52" t="s">
        <v>79</v>
      </c>
      <c r="F27" s="53"/>
      <c r="G27" s="49" t="s">
        <v>26</v>
      </c>
      <c r="H27" s="48">
        <v>600</v>
      </c>
      <c r="I27" s="8">
        <f t="shared" si="0"/>
        <v>456295.53</v>
      </c>
      <c r="J27" s="14"/>
      <c r="K27" s="19">
        <v>24</v>
      </c>
      <c r="L27" s="51"/>
      <c r="M27" s="50"/>
      <c r="N27" s="52"/>
      <c r="O27" s="53"/>
      <c r="P27" s="27"/>
      <c r="Q27" s="20">
        <f t="shared" si="1"/>
        <v>364474.46</v>
      </c>
    </row>
    <row r="28" spans="2:17" ht="16.5" thickBot="1" thickTop="1">
      <c r="B28" s="19">
        <v>25</v>
      </c>
      <c r="C28" s="51">
        <v>45211</v>
      </c>
      <c r="D28" s="50" t="s">
        <v>80</v>
      </c>
      <c r="E28" s="52" t="s">
        <v>81</v>
      </c>
      <c r="F28" s="53"/>
      <c r="G28" s="49" t="s">
        <v>26</v>
      </c>
      <c r="H28" s="48">
        <v>300</v>
      </c>
      <c r="I28" s="8">
        <f t="shared" si="0"/>
        <v>456595.53</v>
      </c>
      <c r="J28" s="14"/>
      <c r="K28" s="19">
        <v>25</v>
      </c>
      <c r="L28" s="51"/>
      <c r="M28" s="50"/>
      <c r="N28" s="52"/>
      <c r="O28" s="53"/>
      <c r="P28" s="27"/>
      <c r="Q28" s="20">
        <f t="shared" si="1"/>
        <v>364474.46</v>
      </c>
    </row>
    <row r="29" spans="2:17" ht="16.5" thickBot="1" thickTop="1">
      <c r="B29" s="19">
        <v>26</v>
      </c>
      <c r="C29" s="51">
        <v>45212</v>
      </c>
      <c r="D29" s="50" t="s">
        <v>82</v>
      </c>
      <c r="E29" s="52" t="s">
        <v>83</v>
      </c>
      <c r="F29" s="53"/>
      <c r="G29" s="49" t="s">
        <v>26</v>
      </c>
      <c r="H29" s="48">
        <v>10200</v>
      </c>
      <c r="I29" s="8">
        <f t="shared" si="0"/>
        <v>466795.53</v>
      </c>
      <c r="J29" s="14"/>
      <c r="K29" s="19">
        <v>26</v>
      </c>
      <c r="L29" s="51"/>
      <c r="M29" s="50"/>
      <c r="N29" s="52"/>
      <c r="O29" s="53"/>
      <c r="P29" s="27"/>
      <c r="Q29" s="20">
        <f t="shared" si="1"/>
        <v>364474.46</v>
      </c>
    </row>
    <row r="30" spans="2:17" ht="16.5" thickBot="1" thickTop="1">
      <c r="B30" s="19">
        <v>27</v>
      </c>
      <c r="C30" s="51">
        <v>45215</v>
      </c>
      <c r="D30" s="50" t="s">
        <v>84</v>
      </c>
      <c r="E30" s="52" t="s">
        <v>85</v>
      </c>
      <c r="F30" s="53"/>
      <c r="G30" s="49" t="s">
        <v>26</v>
      </c>
      <c r="H30" s="48">
        <v>6900</v>
      </c>
      <c r="I30" s="8">
        <f t="shared" si="0"/>
        <v>473695.53</v>
      </c>
      <c r="J30" s="14"/>
      <c r="K30" s="19">
        <v>27</v>
      </c>
      <c r="L30" s="51"/>
      <c r="M30" s="50"/>
      <c r="N30" s="52"/>
      <c r="O30" s="53"/>
      <c r="P30" s="27"/>
      <c r="Q30" s="20">
        <f t="shared" si="1"/>
        <v>364474.46</v>
      </c>
    </row>
    <row r="31" spans="2:17" ht="16.5" thickBot="1" thickTop="1">
      <c r="B31" s="19">
        <v>28</v>
      </c>
      <c r="C31" s="51">
        <v>45215</v>
      </c>
      <c r="D31" s="50" t="s">
        <v>86</v>
      </c>
      <c r="E31" s="52" t="s">
        <v>87</v>
      </c>
      <c r="F31" s="53"/>
      <c r="G31" s="49" t="s">
        <v>26</v>
      </c>
      <c r="H31" s="48">
        <v>600</v>
      </c>
      <c r="I31" s="8">
        <f t="shared" si="0"/>
        <v>474295.53</v>
      </c>
      <c r="J31" s="14"/>
      <c r="K31" s="19">
        <v>28</v>
      </c>
      <c r="L31" s="51"/>
      <c r="M31" s="50"/>
      <c r="N31" s="52"/>
      <c r="O31" s="53"/>
      <c r="P31" s="27"/>
      <c r="Q31" s="20">
        <f t="shared" si="1"/>
        <v>364474.46</v>
      </c>
    </row>
    <row r="32" spans="2:17" ht="16.5" thickBot="1" thickTop="1">
      <c r="B32" s="19">
        <v>29</v>
      </c>
      <c r="C32" s="51">
        <v>45215</v>
      </c>
      <c r="D32" s="50" t="s">
        <v>88</v>
      </c>
      <c r="E32" s="52" t="s">
        <v>89</v>
      </c>
      <c r="F32" s="53"/>
      <c r="G32" s="49" t="s">
        <v>26</v>
      </c>
      <c r="H32" s="48">
        <v>300</v>
      </c>
      <c r="I32" s="8">
        <f t="shared" si="0"/>
        <v>474595.53</v>
      </c>
      <c r="J32" s="14"/>
      <c r="K32" s="19">
        <v>29</v>
      </c>
      <c r="L32" s="51"/>
      <c r="M32" s="50"/>
      <c r="N32" s="52"/>
      <c r="O32" s="53"/>
      <c r="P32" s="27"/>
      <c r="Q32" s="20">
        <f t="shared" si="1"/>
        <v>364474.46</v>
      </c>
    </row>
    <row r="33" spans="2:17" ht="16.5" thickBot="1" thickTop="1">
      <c r="B33" s="19">
        <v>30</v>
      </c>
      <c r="C33" s="51">
        <v>45215</v>
      </c>
      <c r="D33" s="50" t="s">
        <v>90</v>
      </c>
      <c r="E33" s="52" t="s">
        <v>91</v>
      </c>
      <c r="F33" s="53"/>
      <c r="G33" s="49" t="s">
        <v>26</v>
      </c>
      <c r="H33" s="48">
        <v>600</v>
      </c>
      <c r="I33" s="8">
        <f t="shared" si="0"/>
        <v>475195.53</v>
      </c>
      <c r="J33" s="14"/>
      <c r="K33" s="19">
        <v>30</v>
      </c>
      <c r="L33" s="51"/>
      <c r="M33" s="50"/>
      <c r="N33" s="52"/>
      <c r="O33" s="53"/>
      <c r="P33" s="27"/>
      <c r="Q33" s="20">
        <f t="shared" si="1"/>
        <v>364474.46</v>
      </c>
    </row>
    <row r="34" spans="2:17" ht="16.5" thickBot="1" thickTop="1">
      <c r="B34" s="19">
        <v>31</v>
      </c>
      <c r="C34" s="51">
        <v>45215</v>
      </c>
      <c r="D34" s="50" t="s">
        <v>92</v>
      </c>
      <c r="E34" s="52" t="s">
        <v>93</v>
      </c>
      <c r="F34" s="53"/>
      <c r="G34" s="49" t="s">
        <v>26</v>
      </c>
      <c r="H34" s="48">
        <v>600</v>
      </c>
      <c r="I34" s="8">
        <f t="shared" si="0"/>
        <v>475795.53</v>
      </c>
      <c r="J34" s="14"/>
      <c r="K34" s="19">
        <v>31</v>
      </c>
      <c r="L34" s="51"/>
      <c r="M34" s="50"/>
      <c r="N34" s="52"/>
      <c r="O34" s="53"/>
      <c r="P34" s="27"/>
      <c r="Q34" s="20">
        <f t="shared" si="1"/>
        <v>364474.46</v>
      </c>
    </row>
    <row r="35" spans="2:17" ht="16.5" thickBot="1" thickTop="1">
      <c r="B35" s="19">
        <v>32</v>
      </c>
      <c r="C35" s="51">
        <v>45215</v>
      </c>
      <c r="D35" s="50" t="s">
        <v>94</v>
      </c>
      <c r="E35" s="52" t="s">
        <v>95</v>
      </c>
      <c r="F35" s="53"/>
      <c r="G35" s="49" t="s">
        <v>26</v>
      </c>
      <c r="H35" s="48">
        <v>600</v>
      </c>
      <c r="I35" s="8">
        <f t="shared" si="0"/>
        <v>476395.53</v>
      </c>
      <c r="J35" s="14"/>
      <c r="K35" s="19">
        <v>32</v>
      </c>
      <c r="L35" s="51"/>
      <c r="M35" s="50"/>
      <c r="N35" s="52"/>
      <c r="O35" s="53"/>
      <c r="P35" s="27"/>
      <c r="Q35" s="20">
        <f t="shared" si="1"/>
        <v>364474.46</v>
      </c>
    </row>
    <row r="36" spans="2:17" ht="16.5" thickBot="1" thickTop="1">
      <c r="B36" s="19">
        <v>33</v>
      </c>
      <c r="C36" s="51">
        <v>45215</v>
      </c>
      <c r="D36" s="50" t="s">
        <v>96</v>
      </c>
      <c r="E36" s="52" t="s">
        <v>67</v>
      </c>
      <c r="F36" s="53"/>
      <c r="G36" s="49" t="s">
        <v>26</v>
      </c>
      <c r="H36" s="48">
        <v>4800</v>
      </c>
      <c r="I36" s="8">
        <f t="shared" si="0"/>
        <v>481195.53</v>
      </c>
      <c r="J36" s="14"/>
      <c r="K36" s="19">
        <v>33</v>
      </c>
      <c r="L36" s="51"/>
      <c r="M36" s="50"/>
      <c r="N36" s="52"/>
      <c r="O36" s="53"/>
      <c r="P36" s="27"/>
      <c r="Q36" s="20">
        <f t="shared" si="1"/>
        <v>364474.46</v>
      </c>
    </row>
    <row r="37" spans="2:17" ht="16.5" thickBot="1" thickTop="1">
      <c r="B37" s="19">
        <v>34</v>
      </c>
      <c r="C37" s="51">
        <v>45215</v>
      </c>
      <c r="D37" s="50" t="s">
        <v>97</v>
      </c>
      <c r="E37" s="52" t="s">
        <v>98</v>
      </c>
      <c r="F37" s="53"/>
      <c r="G37" s="49" t="s">
        <v>26</v>
      </c>
      <c r="H37" s="48">
        <v>600</v>
      </c>
      <c r="I37" s="8">
        <f t="shared" si="0"/>
        <v>481795.53</v>
      </c>
      <c r="J37" s="14"/>
      <c r="K37" s="19">
        <v>34</v>
      </c>
      <c r="L37" s="51"/>
      <c r="M37" s="50"/>
      <c r="N37" s="52"/>
      <c r="O37" s="53"/>
      <c r="P37" s="27"/>
      <c r="Q37" s="20">
        <f t="shared" si="1"/>
        <v>364474.46</v>
      </c>
    </row>
    <row r="38" spans="2:17" ht="16.5" thickBot="1" thickTop="1">
      <c r="B38" s="19">
        <v>35</v>
      </c>
      <c r="C38" s="51">
        <v>45215</v>
      </c>
      <c r="D38" s="50" t="s">
        <v>99</v>
      </c>
      <c r="E38" s="52" t="s">
        <v>41</v>
      </c>
      <c r="F38" s="53"/>
      <c r="G38" s="49" t="s">
        <v>26</v>
      </c>
      <c r="H38" s="48">
        <v>600</v>
      </c>
      <c r="I38" s="8">
        <f t="shared" si="0"/>
        <v>482395.53</v>
      </c>
      <c r="J38" s="14"/>
      <c r="K38" s="19">
        <v>35</v>
      </c>
      <c r="L38" s="51"/>
      <c r="M38" s="50"/>
      <c r="N38" s="52"/>
      <c r="O38" s="53"/>
      <c r="P38" s="27"/>
      <c r="Q38" s="20">
        <f t="shared" si="1"/>
        <v>364474.46</v>
      </c>
    </row>
    <row r="39" spans="2:17" ht="16.5" thickBot="1" thickTop="1">
      <c r="B39" s="19">
        <v>36</v>
      </c>
      <c r="C39" s="51">
        <v>45215</v>
      </c>
      <c r="D39" s="50" t="s">
        <v>100</v>
      </c>
      <c r="E39" s="52" t="s">
        <v>67</v>
      </c>
      <c r="F39" s="53"/>
      <c r="G39" s="49" t="s">
        <v>26</v>
      </c>
      <c r="H39" s="48">
        <v>1200</v>
      </c>
      <c r="I39" s="8">
        <f t="shared" si="0"/>
        <v>483595.53</v>
      </c>
      <c r="J39" s="14"/>
      <c r="K39" s="19">
        <v>36</v>
      </c>
      <c r="L39" s="51"/>
      <c r="M39" s="50"/>
      <c r="N39" s="52"/>
      <c r="O39" s="53"/>
      <c r="P39" s="27"/>
      <c r="Q39" s="20">
        <f t="shared" si="1"/>
        <v>364474.46</v>
      </c>
    </row>
    <row r="40" spans="2:17" ht="16.5" thickBot="1" thickTop="1">
      <c r="B40" s="19">
        <v>37</v>
      </c>
      <c r="C40" s="51">
        <v>45216</v>
      </c>
      <c r="D40" s="50" t="s">
        <v>101</v>
      </c>
      <c r="E40" s="52" t="s">
        <v>102</v>
      </c>
      <c r="F40" s="53"/>
      <c r="G40" s="49" t="s">
        <v>26</v>
      </c>
      <c r="H40" s="48">
        <v>600</v>
      </c>
      <c r="I40" s="8">
        <f t="shared" si="0"/>
        <v>484195.53</v>
      </c>
      <c r="J40" s="14"/>
      <c r="K40" s="19">
        <v>37</v>
      </c>
      <c r="L40" s="51"/>
      <c r="M40" s="50"/>
      <c r="N40" s="52"/>
      <c r="O40" s="53"/>
      <c r="P40" s="27"/>
      <c r="Q40" s="20">
        <f t="shared" si="1"/>
        <v>364474.46</v>
      </c>
    </row>
    <row r="41" spans="2:17" ht="16.5" thickBot="1" thickTop="1">
      <c r="B41" s="19">
        <v>38</v>
      </c>
      <c r="C41" s="51">
        <v>45216</v>
      </c>
      <c r="D41" s="50" t="s">
        <v>103</v>
      </c>
      <c r="E41" s="52" t="s">
        <v>182</v>
      </c>
      <c r="F41" s="53"/>
      <c r="G41" s="49" t="s">
        <v>26</v>
      </c>
      <c r="H41" s="48">
        <v>22100</v>
      </c>
      <c r="I41" s="8">
        <f t="shared" si="0"/>
        <v>506295.53</v>
      </c>
      <c r="J41" s="14"/>
      <c r="K41" s="19">
        <v>38</v>
      </c>
      <c r="L41" s="51"/>
      <c r="M41" s="50"/>
      <c r="N41" s="52"/>
      <c r="O41" s="53"/>
      <c r="P41" s="27"/>
      <c r="Q41" s="20">
        <f t="shared" si="1"/>
        <v>364474.46</v>
      </c>
    </row>
    <row r="42" spans="2:17" ht="16.5" thickBot="1" thickTop="1">
      <c r="B42" s="19">
        <v>39</v>
      </c>
      <c r="C42" s="51">
        <v>45216</v>
      </c>
      <c r="D42" s="50" t="s">
        <v>104</v>
      </c>
      <c r="E42" s="52" t="s">
        <v>67</v>
      </c>
      <c r="F42" s="53"/>
      <c r="G42" s="49" t="s">
        <v>26</v>
      </c>
      <c r="H42" s="48">
        <v>1800</v>
      </c>
      <c r="I42" s="8">
        <f t="shared" si="0"/>
        <v>508095.53</v>
      </c>
      <c r="J42" s="14"/>
      <c r="K42" s="19">
        <v>39</v>
      </c>
      <c r="L42" s="51"/>
      <c r="M42" s="50"/>
      <c r="N42" s="52"/>
      <c r="O42" s="53"/>
      <c r="P42" s="27"/>
      <c r="Q42" s="20">
        <f t="shared" si="1"/>
        <v>364474.46</v>
      </c>
    </row>
    <row r="43" spans="2:17" ht="16.5" thickBot="1" thickTop="1">
      <c r="B43" s="19">
        <v>40</v>
      </c>
      <c r="C43" s="51">
        <v>45217</v>
      </c>
      <c r="D43" s="50" t="s">
        <v>105</v>
      </c>
      <c r="E43" s="52" t="s">
        <v>71</v>
      </c>
      <c r="F43" s="53"/>
      <c r="G43" s="49" t="s">
        <v>26</v>
      </c>
      <c r="H43" s="48">
        <v>2400</v>
      </c>
      <c r="I43" s="8">
        <f t="shared" si="0"/>
        <v>510495.53</v>
      </c>
      <c r="J43" s="14"/>
      <c r="K43" s="19">
        <v>40</v>
      </c>
      <c r="L43" s="51"/>
      <c r="M43" s="50"/>
      <c r="N43" s="52"/>
      <c r="O43" s="53"/>
      <c r="P43" s="27"/>
      <c r="Q43" s="20">
        <f t="shared" si="1"/>
        <v>364474.46</v>
      </c>
    </row>
    <row r="44" spans="2:17" ht="16.5" thickBot="1" thickTop="1">
      <c r="B44" s="19">
        <v>41</v>
      </c>
      <c r="C44" s="51">
        <v>45217</v>
      </c>
      <c r="D44" s="50" t="s">
        <v>106</v>
      </c>
      <c r="E44" s="52" t="s">
        <v>107</v>
      </c>
      <c r="F44" s="53"/>
      <c r="G44" s="49" t="s">
        <v>26</v>
      </c>
      <c r="H44" s="48">
        <v>600</v>
      </c>
      <c r="I44" s="8">
        <f t="shared" si="0"/>
        <v>511095.53</v>
      </c>
      <c r="J44" s="14"/>
      <c r="K44" s="19">
        <v>41</v>
      </c>
      <c r="L44" s="51"/>
      <c r="M44" s="50"/>
      <c r="N44" s="52"/>
      <c r="O44" s="53"/>
      <c r="P44" s="27"/>
      <c r="Q44" s="20">
        <f t="shared" si="1"/>
        <v>364474.46</v>
      </c>
    </row>
    <row r="45" spans="2:17" ht="16.5" thickBot="1" thickTop="1">
      <c r="B45" s="19">
        <v>42</v>
      </c>
      <c r="C45" s="51">
        <v>45217</v>
      </c>
      <c r="D45" s="50" t="s">
        <v>108</v>
      </c>
      <c r="E45" s="52" t="s">
        <v>109</v>
      </c>
      <c r="F45" s="53"/>
      <c r="G45" s="49" t="s">
        <v>26</v>
      </c>
      <c r="H45" s="48">
        <v>600</v>
      </c>
      <c r="I45" s="8">
        <f t="shared" si="0"/>
        <v>511695.53</v>
      </c>
      <c r="J45" s="14"/>
      <c r="K45" s="19">
        <v>42</v>
      </c>
      <c r="L45" s="51"/>
      <c r="M45" s="50"/>
      <c r="N45" s="52"/>
      <c r="O45" s="53"/>
      <c r="P45" s="27"/>
      <c r="Q45" s="20">
        <f t="shared" si="1"/>
        <v>364474.46</v>
      </c>
    </row>
    <row r="46" spans="2:17" ht="16.5" thickBot="1" thickTop="1">
      <c r="B46" s="19">
        <v>43</v>
      </c>
      <c r="C46" s="51">
        <v>45217</v>
      </c>
      <c r="D46" s="50" t="s">
        <v>110</v>
      </c>
      <c r="E46" s="52" t="s">
        <v>111</v>
      </c>
      <c r="F46" s="53"/>
      <c r="G46" s="49" t="s">
        <v>26</v>
      </c>
      <c r="H46" s="48">
        <v>600</v>
      </c>
      <c r="I46" s="8">
        <f t="shared" si="0"/>
        <v>512295.53</v>
      </c>
      <c r="J46" s="14"/>
      <c r="K46" s="19">
        <v>43</v>
      </c>
      <c r="L46" s="51"/>
      <c r="M46" s="50"/>
      <c r="N46" s="52"/>
      <c r="O46" s="53"/>
      <c r="P46" s="27"/>
      <c r="Q46" s="20">
        <f t="shared" si="1"/>
        <v>364474.46</v>
      </c>
    </row>
    <row r="47" spans="2:17" ht="16.5" thickBot="1" thickTop="1">
      <c r="B47" s="19">
        <v>44</v>
      </c>
      <c r="C47" s="51">
        <v>45217</v>
      </c>
      <c r="D47" s="50" t="s">
        <v>112</v>
      </c>
      <c r="E47" s="52" t="s">
        <v>113</v>
      </c>
      <c r="F47" s="53"/>
      <c r="G47" s="49" t="s">
        <v>26</v>
      </c>
      <c r="H47" s="48">
        <v>600</v>
      </c>
      <c r="I47" s="8">
        <f t="shared" si="0"/>
        <v>512895.53</v>
      </c>
      <c r="J47" s="14"/>
      <c r="K47" s="19">
        <v>44</v>
      </c>
      <c r="L47" s="51"/>
      <c r="M47" s="50"/>
      <c r="N47" s="52"/>
      <c r="O47" s="53"/>
      <c r="P47" s="27"/>
      <c r="Q47" s="20">
        <f t="shared" si="1"/>
        <v>364474.46</v>
      </c>
    </row>
    <row r="48" spans="2:17" ht="16.5" thickBot="1" thickTop="1">
      <c r="B48" s="19">
        <v>45</v>
      </c>
      <c r="C48" s="51">
        <v>45217</v>
      </c>
      <c r="D48" s="50" t="s">
        <v>114</v>
      </c>
      <c r="E48" s="52" t="s">
        <v>115</v>
      </c>
      <c r="F48" s="53"/>
      <c r="G48" s="49" t="s">
        <v>26</v>
      </c>
      <c r="H48" s="48">
        <v>600</v>
      </c>
      <c r="I48" s="8">
        <f t="shared" si="0"/>
        <v>513495.53</v>
      </c>
      <c r="J48" s="14"/>
      <c r="K48" s="19">
        <v>45</v>
      </c>
      <c r="L48" s="51"/>
      <c r="M48" s="50"/>
      <c r="N48" s="52"/>
      <c r="O48" s="53"/>
      <c r="P48" s="27"/>
      <c r="Q48" s="20">
        <f t="shared" si="1"/>
        <v>364474.46</v>
      </c>
    </row>
    <row r="49" spans="2:17" ht="16.5" thickBot="1" thickTop="1">
      <c r="B49" s="19">
        <v>46</v>
      </c>
      <c r="C49" s="51">
        <v>45217</v>
      </c>
      <c r="D49" s="50" t="s">
        <v>116</v>
      </c>
      <c r="E49" s="52" t="s">
        <v>117</v>
      </c>
      <c r="F49" s="53"/>
      <c r="G49" s="49" t="s">
        <v>26</v>
      </c>
      <c r="H49" s="48">
        <v>600</v>
      </c>
      <c r="I49" s="8">
        <f t="shared" si="0"/>
        <v>514095.53</v>
      </c>
      <c r="J49" s="14"/>
      <c r="K49" s="19">
        <v>46</v>
      </c>
      <c r="L49" s="51"/>
      <c r="M49" s="50"/>
      <c r="N49" s="52"/>
      <c r="O49" s="53"/>
      <c r="P49" s="27"/>
      <c r="Q49" s="20">
        <f t="shared" si="1"/>
        <v>364474.46</v>
      </c>
    </row>
    <row r="50" spans="2:17" ht="16.5" thickBot="1" thickTop="1">
      <c r="B50" s="19">
        <v>47</v>
      </c>
      <c r="C50" s="51">
        <v>45217</v>
      </c>
      <c r="D50" s="50" t="s">
        <v>118</v>
      </c>
      <c r="E50" s="52" t="s">
        <v>109</v>
      </c>
      <c r="F50" s="53"/>
      <c r="G50" s="49" t="s">
        <v>26</v>
      </c>
      <c r="H50" s="48">
        <v>600</v>
      </c>
      <c r="I50" s="8">
        <f t="shared" si="0"/>
        <v>514695.53</v>
      </c>
      <c r="J50" s="14"/>
      <c r="K50" s="19">
        <v>47</v>
      </c>
      <c r="L50" s="51"/>
      <c r="M50" s="50"/>
      <c r="N50" s="52"/>
      <c r="O50" s="53"/>
      <c r="P50" s="27"/>
      <c r="Q50" s="20">
        <f t="shared" si="1"/>
        <v>364474.46</v>
      </c>
    </row>
    <row r="51" spans="2:17" ht="16.5" thickBot="1" thickTop="1">
      <c r="B51" s="19">
        <v>48</v>
      </c>
      <c r="C51" s="51">
        <v>45217</v>
      </c>
      <c r="D51" s="50" t="s">
        <v>119</v>
      </c>
      <c r="E51" s="52" t="s">
        <v>120</v>
      </c>
      <c r="F51" s="53"/>
      <c r="G51" s="49" t="s">
        <v>26</v>
      </c>
      <c r="H51" s="48">
        <v>600</v>
      </c>
      <c r="I51" s="8">
        <f t="shared" si="0"/>
        <v>515295.53</v>
      </c>
      <c r="J51" s="14"/>
      <c r="K51" s="19">
        <v>48</v>
      </c>
      <c r="L51" s="51"/>
      <c r="M51" s="50"/>
      <c r="N51" s="52"/>
      <c r="O51" s="53"/>
      <c r="P51" s="27"/>
      <c r="Q51" s="20">
        <f t="shared" si="1"/>
        <v>364474.46</v>
      </c>
    </row>
    <row r="52" spans="2:17" ht="16.5" thickBot="1" thickTop="1">
      <c r="B52" s="19">
        <v>49</v>
      </c>
      <c r="C52" s="51">
        <v>45217</v>
      </c>
      <c r="D52" s="50" t="s">
        <v>121</v>
      </c>
      <c r="E52" s="52" t="s">
        <v>122</v>
      </c>
      <c r="F52" s="53"/>
      <c r="G52" s="49" t="s">
        <v>26</v>
      </c>
      <c r="H52" s="48">
        <v>600</v>
      </c>
      <c r="I52" s="8">
        <f t="shared" si="0"/>
        <v>515895.53</v>
      </c>
      <c r="J52" s="14"/>
      <c r="K52" s="19">
        <v>49</v>
      </c>
      <c r="L52" s="51"/>
      <c r="M52" s="50"/>
      <c r="N52" s="52"/>
      <c r="O52" s="53"/>
      <c r="P52" s="27"/>
      <c r="Q52" s="20">
        <f t="shared" si="1"/>
        <v>364474.46</v>
      </c>
    </row>
    <row r="53" spans="2:17" ht="16.5" thickBot="1" thickTop="1">
      <c r="B53" s="19">
        <v>50</v>
      </c>
      <c r="C53" s="51">
        <v>45217</v>
      </c>
      <c r="D53" s="50" t="s">
        <v>123</v>
      </c>
      <c r="E53" s="52" t="s">
        <v>124</v>
      </c>
      <c r="F53" s="53"/>
      <c r="G53" s="49" t="s">
        <v>26</v>
      </c>
      <c r="H53" s="48">
        <v>600</v>
      </c>
      <c r="I53" s="8">
        <f t="shared" si="0"/>
        <v>516495.53</v>
      </c>
      <c r="J53" s="14"/>
      <c r="K53" s="19">
        <v>50</v>
      </c>
      <c r="L53" s="51"/>
      <c r="M53" s="50"/>
      <c r="N53" s="52"/>
      <c r="O53" s="53"/>
      <c r="P53" s="27"/>
      <c r="Q53" s="20">
        <f t="shared" si="1"/>
        <v>364474.46</v>
      </c>
    </row>
    <row r="54" spans="2:17" ht="16.5" thickBot="1" thickTop="1">
      <c r="B54" s="19">
        <v>51</v>
      </c>
      <c r="C54" s="51">
        <v>45217</v>
      </c>
      <c r="D54" s="50" t="s">
        <v>125</v>
      </c>
      <c r="E54" s="52" t="s">
        <v>126</v>
      </c>
      <c r="F54" s="53"/>
      <c r="G54" s="49" t="s">
        <v>26</v>
      </c>
      <c r="H54" s="48">
        <v>600</v>
      </c>
      <c r="I54" s="8">
        <f t="shared" si="0"/>
        <v>517095.53</v>
      </c>
      <c r="J54" s="14"/>
      <c r="K54" s="19">
        <v>51</v>
      </c>
      <c r="L54" s="51"/>
      <c r="M54" s="50"/>
      <c r="N54" s="52"/>
      <c r="O54" s="53"/>
      <c r="P54" s="27"/>
      <c r="Q54" s="20">
        <f t="shared" si="1"/>
        <v>364474.46</v>
      </c>
    </row>
    <row r="55" spans="2:17" ht="16.5" thickBot="1" thickTop="1">
      <c r="B55" s="19">
        <v>52</v>
      </c>
      <c r="C55" s="51">
        <v>45217</v>
      </c>
      <c r="D55" s="50" t="s">
        <v>127</v>
      </c>
      <c r="E55" s="52" t="s">
        <v>128</v>
      </c>
      <c r="F55" s="53"/>
      <c r="G55" s="49" t="s">
        <v>26</v>
      </c>
      <c r="H55" s="48">
        <v>600</v>
      </c>
      <c r="I55" s="8">
        <f t="shared" si="0"/>
        <v>517695.53</v>
      </c>
      <c r="J55" s="14"/>
      <c r="K55" s="19">
        <v>52</v>
      </c>
      <c r="L55" s="51"/>
      <c r="M55" s="50"/>
      <c r="N55" s="52"/>
      <c r="O55" s="53"/>
      <c r="P55" s="27"/>
      <c r="Q55" s="20">
        <f t="shared" si="1"/>
        <v>364474.46</v>
      </c>
    </row>
    <row r="56" spans="2:17" ht="16.5" thickBot="1" thickTop="1">
      <c r="B56" s="19">
        <v>53</v>
      </c>
      <c r="C56" s="51">
        <v>45217</v>
      </c>
      <c r="D56" s="50" t="s">
        <v>129</v>
      </c>
      <c r="E56" s="52" t="s">
        <v>130</v>
      </c>
      <c r="F56" s="53"/>
      <c r="G56" s="49" t="s">
        <v>26</v>
      </c>
      <c r="H56" s="48">
        <v>600</v>
      </c>
      <c r="I56" s="8">
        <f t="shared" si="0"/>
        <v>518295.53</v>
      </c>
      <c r="J56" s="14"/>
      <c r="K56" s="19">
        <v>53</v>
      </c>
      <c r="L56" s="51"/>
      <c r="M56" s="50"/>
      <c r="N56" s="52"/>
      <c r="O56" s="53"/>
      <c r="P56" s="27"/>
      <c r="Q56" s="20">
        <f t="shared" si="1"/>
        <v>364474.46</v>
      </c>
    </row>
    <row r="57" spans="2:17" ht="16.5" thickBot="1" thickTop="1">
      <c r="B57" s="19">
        <v>54</v>
      </c>
      <c r="C57" s="51">
        <v>45218</v>
      </c>
      <c r="D57" s="50" t="s">
        <v>131</v>
      </c>
      <c r="E57" s="52" t="s">
        <v>132</v>
      </c>
      <c r="F57" s="53"/>
      <c r="G57" s="49" t="s">
        <v>26</v>
      </c>
      <c r="H57" s="48">
        <v>24000</v>
      </c>
      <c r="I57" s="8">
        <f t="shared" si="0"/>
        <v>542295.53</v>
      </c>
      <c r="J57" s="14"/>
      <c r="K57" s="19">
        <v>54</v>
      </c>
      <c r="L57" s="51"/>
      <c r="M57" s="50"/>
      <c r="N57" s="52"/>
      <c r="O57" s="53"/>
      <c r="P57" s="27"/>
      <c r="Q57" s="20">
        <f t="shared" si="1"/>
        <v>364474.46</v>
      </c>
    </row>
    <row r="58" spans="2:17" ht="16.5" thickBot="1" thickTop="1">
      <c r="B58" s="19">
        <v>55</v>
      </c>
      <c r="C58" s="51">
        <v>45218</v>
      </c>
      <c r="D58" s="50" t="s">
        <v>133</v>
      </c>
      <c r="E58" s="52" t="s">
        <v>134</v>
      </c>
      <c r="F58" s="53"/>
      <c r="G58" s="49" t="s">
        <v>26</v>
      </c>
      <c r="H58" s="48">
        <v>600</v>
      </c>
      <c r="I58" s="8">
        <f t="shared" si="0"/>
        <v>542895.53</v>
      </c>
      <c r="J58" s="14"/>
      <c r="K58" s="19">
        <v>55</v>
      </c>
      <c r="L58" s="51"/>
      <c r="M58" s="50"/>
      <c r="N58" s="52"/>
      <c r="O58" s="53"/>
      <c r="P58" s="27"/>
      <c r="Q58" s="20">
        <f t="shared" si="1"/>
        <v>364474.46</v>
      </c>
    </row>
    <row r="59" spans="2:17" ht="16.5" thickBot="1" thickTop="1">
      <c r="B59" s="19">
        <v>56</v>
      </c>
      <c r="C59" s="51">
        <v>45218</v>
      </c>
      <c r="D59" s="50" t="s">
        <v>135</v>
      </c>
      <c r="E59" s="52" t="s">
        <v>136</v>
      </c>
      <c r="F59" s="53"/>
      <c r="G59" s="49" t="s">
        <v>26</v>
      </c>
      <c r="H59" s="48">
        <v>600</v>
      </c>
      <c r="I59" s="8">
        <f t="shared" si="0"/>
        <v>543495.53</v>
      </c>
      <c r="J59" s="14"/>
      <c r="K59" s="19">
        <v>56</v>
      </c>
      <c r="L59" s="51"/>
      <c r="M59" s="50"/>
      <c r="N59" s="52"/>
      <c r="O59" s="53"/>
      <c r="P59" s="27"/>
      <c r="Q59" s="20">
        <f t="shared" si="1"/>
        <v>364474.46</v>
      </c>
    </row>
    <row r="60" spans="2:17" ht="16.5" thickBot="1" thickTop="1">
      <c r="B60" s="19">
        <v>57</v>
      </c>
      <c r="C60" s="51">
        <v>45218</v>
      </c>
      <c r="D60" s="50" t="s">
        <v>137</v>
      </c>
      <c r="E60" s="52" t="s">
        <v>138</v>
      </c>
      <c r="F60" s="53"/>
      <c r="G60" s="49" t="s">
        <v>26</v>
      </c>
      <c r="H60" s="48">
        <v>600</v>
      </c>
      <c r="I60" s="8">
        <f t="shared" si="0"/>
        <v>544095.53</v>
      </c>
      <c r="J60" s="14"/>
      <c r="K60" s="19">
        <v>57</v>
      </c>
      <c r="L60" s="51"/>
      <c r="M60" s="50"/>
      <c r="N60" s="52"/>
      <c r="O60" s="53"/>
      <c r="P60" s="27"/>
      <c r="Q60" s="20">
        <f t="shared" si="1"/>
        <v>364474.46</v>
      </c>
    </row>
    <row r="61" spans="2:17" ht="16.5" thickBot="1" thickTop="1">
      <c r="B61" s="19">
        <v>58</v>
      </c>
      <c r="C61" s="51">
        <v>45218</v>
      </c>
      <c r="D61" s="50" t="s">
        <v>139</v>
      </c>
      <c r="E61" s="52" t="s">
        <v>140</v>
      </c>
      <c r="F61" s="53"/>
      <c r="G61" s="49" t="s">
        <v>26</v>
      </c>
      <c r="H61" s="48">
        <v>400</v>
      </c>
      <c r="I61" s="8">
        <f t="shared" si="0"/>
        <v>544495.53</v>
      </c>
      <c r="J61" s="14"/>
      <c r="K61" s="19">
        <v>58</v>
      </c>
      <c r="L61" s="51"/>
      <c r="M61" s="50"/>
      <c r="N61" s="52"/>
      <c r="O61" s="53"/>
      <c r="P61" s="27"/>
      <c r="Q61" s="20">
        <f t="shared" si="1"/>
        <v>364474.46</v>
      </c>
    </row>
    <row r="62" spans="2:17" ht="16.5" thickBot="1" thickTop="1">
      <c r="B62" s="19">
        <v>59</v>
      </c>
      <c r="C62" s="51">
        <v>45219</v>
      </c>
      <c r="D62" s="50" t="s">
        <v>141</v>
      </c>
      <c r="E62" s="52" t="s">
        <v>142</v>
      </c>
      <c r="F62" s="53"/>
      <c r="G62" s="49" t="s">
        <v>26</v>
      </c>
      <c r="H62" s="48">
        <v>600</v>
      </c>
      <c r="I62" s="8">
        <f t="shared" si="0"/>
        <v>545095.53</v>
      </c>
      <c r="J62" s="14"/>
      <c r="K62" s="19">
        <v>59</v>
      </c>
      <c r="L62" s="51"/>
      <c r="M62" s="50"/>
      <c r="N62" s="52"/>
      <c r="O62" s="53"/>
      <c r="P62" s="27"/>
      <c r="Q62" s="20">
        <f t="shared" si="1"/>
        <v>364474.46</v>
      </c>
    </row>
    <row r="63" spans="2:17" ht="16.5" thickBot="1" thickTop="1">
      <c r="B63" s="19">
        <v>60</v>
      </c>
      <c r="C63" s="51">
        <v>45219</v>
      </c>
      <c r="D63" s="50" t="s">
        <v>143</v>
      </c>
      <c r="E63" s="52" t="s">
        <v>144</v>
      </c>
      <c r="F63" s="53"/>
      <c r="G63" s="49" t="s">
        <v>26</v>
      </c>
      <c r="H63" s="48">
        <v>600</v>
      </c>
      <c r="I63" s="8">
        <f t="shared" si="0"/>
        <v>545695.53</v>
      </c>
      <c r="J63" s="14"/>
      <c r="K63" s="19">
        <v>60</v>
      </c>
      <c r="L63" s="51"/>
      <c r="M63" s="50"/>
      <c r="N63" s="52"/>
      <c r="O63" s="53"/>
      <c r="P63" s="27"/>
      <c r="Q63" s="20">
        <f t="shared" si="1"/>
        <v>364474.46</v>
      </c>
    </row>
    <row r="64" spans="2:17" ht="16.5" thickBot="1" thickTop="1">
      <c r="B64" s="19">
        <v>61</v>
      </c>
      <c r="C64" s="51">
        <v>45219</v>
      </c>
      <c r="D64" s="50" t="s">
        <v>145</v>
      </c>
      <c r="E64" s="52" t="s">
        <v>146</v>
      </c>
      <c r="F64" s="53"/>
      <c r="G64" s="49" t="s">
        <v>26</v>
      </c>
      <c r="H64" s="48">
        <v>600</v>
      </c>
      <c r="I64" s="8">
        <f t="shared" si="0"/>
        <v>546295.53</v>
      </c>
      <c r="J64" s="14"/>
      <c r="K64" s="19">
        <v>61</v>
      </c>
      <c r="L64" s="51"/>
      <c r="M64" s="50"/>
      <c r="N64" s="52"/>
      <c r="O64" s="53"/>
      <c r="P64" s="27"/>
      <c r="Q64" s="20">
        <f t="shared" si="1"/>
        <v>364474.46</v>
      </c>
    </row>
    <row r="65" spans="2:17" ht="16.5" thickBot="1" thickTop="1">
      <c r="B65" s="19">
        <v>62</v>
      </c>
      <c r="C65" s="51">
        <v>45219</v>
      </c>
      <c r="D65" s="50" t="s">
        <v>147</v>
      </c>
      <c r="E65" s="52" t="s">
        <v>148</v>
      </c>
      <c r="F65" s="53"/>
      <c r="G65" s="49" t="s">
        <v>26</v>
      </c>
      <c r="H65" s="48">
        <v>300</v>
      </c>
      <c r="I65" s="8">
        <f t="shared" si="0"/>
        <v>546595.53</v>
      </c>
      <c r="J65" s="14"/>
      <c r="K65" s="19">
        <v>62</v>
      </c>
      <c r="L65" s="51"/>
      <c r="M65" s="50"/>
      <c r="N65" s="52"/>
      <c r="O65" s="53"/>
      <c r="P65" s="27"/>
      <c r="Q65" s="20">
        <f t="shared" si="1"/>
        <v>364474.46</v>
      </c>
    </row>
    <row r="66" spans="2:17" ht="16.5" thickBot="1" thickTop="1">
      <c r="B66" s="19">
        <v>63</v>
      </c>
      <c r="C66" s="51">
        <v>45219</v>
      </c>
      <c r="D66" s="50" t="s">
        <v>149</v>
      </c>
      <c r="E66" s="52" t="s">
        <v>150</v>
      </c>
      <c r="F66" s="53"/>
      <c r="G66" s="49" t="s">
        <v>26</v>
      </c>
      <c r="H66" s="48">
        <v>600</v>
      </c>
      <c r="I66" s="8">
        <f t="shared" si="0"/>
        <v>547195.53</v>
      </c>
      <c r="J66" s="14"/>
      <c r="K66" s="19">
        <v>63</v>
      </c>
      <c r="L66" s="51"/>
      <c r="M66" s="50"/>
      <c r="N66" s="52"/>
      <c r="O66" s="53"/>
      <c r="P66" s="27"/>
      <c r="Q66" s="20">
        <f t="shared" si="1"/>
        <v>364474.46</v>
      </c>
    </row>
    <row r="67" spans="2:17" ht="16.5" thickBot="1" thickTop="1">
      <c r="B67" s="19">
        <v>64</v>
      </c>
      <c r="C67" s="51">
        <v>45219</v>
      </c>
      <c r="D67" s="50" t="s">
        <v>151</v>
      </c>
      <c r="E67" s="52" t="s">
        <v>152</v>
      </c>
      <c r="F67" s="53"/>
      <c r="G67" s="49" t="s">
        <v>26</v>
      </c>
      <c r="H67" s="48">
        <v>600</v>
      </c>
      <c r="I67" s="8">
        <f t="shared" si="0"/>
        <v>547795.53</v>
      </c>
      <c r="J67" s="14"/>
      <c r="K67" s="19">
        <v>64</v>
      </c>
      <c r="L67" s="51"/>
      <c r="M67" s="50"/>
      <c r="N67" s="52"/>
      <c r="O67" s="53"/>
      <c r="P67" s="27"/>
      <c r="Q67" s="20">
        <f t="shared" si="1"/>
        <v>364474.46</v>
      </c>
    </row>
    <row r="68" spans="2:17" ht="16.5" thickBot="1" thickTop="1">
      <c r="B68" s="19">
        <v>65</v>
      </c>
      <c r="C68" s="51">
        <v>45219</v>
      </c>
      <c r="D68" s="50" t="s">
        <v>153</v>
      </c>
      <c r="E68" s="52" t="s">
        <v>154</v>
      </c>
      <c r="F68" s="53"/>
      <c r="G68" s="49" t="s">
        <v>26</v>
      </c>
      <c r="H68" s="48">
        <v>600</v>
      </c>
      <c r="I68" s="8">
        <f t="shared" si="0"/>
        <v>548395.53</v>
      </c>
      <c r="J68" s="14"/>
      <c r="K68" s="19">
        <v>65</v>
      </c>
      <c r="L68" s="51"/>
      <c r="M68" s="50"/>
      <c r="N68" s="52"/>
      <c r="O68" s="53"/>
      <c r="P68" s="27"/>
      <c r="Q68" s="20">
        <f t="shared" si="1"/>
        <v>364474.46</v>
      </c>
    </row>
    <row r="69" spans="2:17" ht="16.5" thickBot="1" thickTop="1">
      <c r="B69" s="19">
        <v>66</v>
      </c>
      <c r="C69" s="51">
        <v>45222</v>
      </c>
      <c r="D69" s="50" t="s">
        <v>155</v>
      </c>
      <c r="E69" s="52" t="s">
        <v>49</v>
      </c>
      <c r="F69" s="53"/>
      <c r="G69" s="49" t="s">
        <v>26</v>
      </c>
      <c r="H69" s="48">
        <v>7800</v>
      </c>
      <c r="I69" s="8">
        <f t="shared" si="0"/>
        <v>556195.53</v>
      </c>
      <c r="J69" s="14"/>
      <c r="K69" s="19">
        <v>66</v>
      </c>
      <c r="L69" s="51"/>
      <c r="M69" s="50"/>
      <c r="N69" s="52"/>
      <c r="O69" s="53"/>
      <c r="P69" s="27"/>
      <c r="Q69" s="20">
        <f t="shared" si="1"/>
        <v>364474.46</v>
      </c>
    </row>
    <row r="70" spans="2:17" ht="16.5" thickBot="1" thickTop="1">
      <c r="B70" s="19">
        <v>67</v>
      </c>
      <c r="C70" s="51">
        <v>45222</v>
      </c>
      <c r="D70" s="50" t="s">
        <v>156</v>
      </c>
      <c r="E70" s="52" t="s">
        <v>83</v>
      </c>
      <c r="F70" s="53"/>
      <c r="G70" s="49" t="s">
        <v>26</v>
      </c>
      <c r="H70" s="48">
        <v>7200</v>
      </c>
      <c r="I70" s="8">
        <f aca="true" t="shared" si="2" ref="I70:I86">I69+H70</f>
        <v>563395.53</v>
      </c>
      <c r="J70" s="14"/>
      <c r="K70" s="19">
        <v>67</v>
      </c>
      <c r="L70" s="51"/>
      <c r="M70" s="50"/>
      <c r="N70" s="52"/>
      <c r="O70" s="53"/>
      <c r="P70" s="27"/>
      <c r="Q70" s="20">
        <f aca="true" t="shared" si="3" ref="Q70:Q84">Q69+P70</f>
        <v>364474.46</v>
      </c>
    </row>
    <row r="71" spans="2:17" ht="16.5" thickBot="1" thickTop="1">
      <c r="B71" s="19">
        <v>68</v>
      </c>
      <c r="C71" s="51">
        <v>45222</v>
      </c>
      <c r="D71" s="50" t="s">
        <v>157</v>
      </c>
      <c r="E71" s="52" t="s">
        <v>158</v>
      </c>
      <c r="F71" s="53"/>
      <c r="G71" s="49" t="s">
        <v>26</v>
      </c>
      <c r="H71" s="48">
        <v>300</v>
      </c>
      <c r="I71" s="8">
        <f t="shared" si="2"/>
        <v>563695.53</v>
      </c>
      <c r="J71" s="14"/>
      <c r="K71" s="19">
        <v>68</v>
      </c>
      <c r="L71" s="51"/>
      <c r="M71" s="50"/>
      <c r="N71" s="52"/>
      <c r="O71" s="53"/>
      <c r="P71" s="27"/>
      <c r="Q71" s="20">
        <f t="shared" si="3"/>
        <v>364474.46</v>
      </c>
    </row>
    <row r="72" spans="2:17" ht="16.5" thickBot="1" thickTop="1">
      <c r="B72" s="19">
        <v>69</v>
      </c>
      <c r="C72" s="51">
        <v>45223</v>
      </c>
      <c r="D72" s="50" t="s">
        <v>159</v>
      </c>
      <c r="E72" s="52" t="s">
        <v>160</v>
      </c>
      <c r="F72" s="53"/>
      <c r="G72" s="49" t="s">
        <v>26</v>
      </c>
      <c r="H72" s="48">
        <v>18900</v>
      </c>
      <c r="I72" s="8">
        <f t="shared" si="2"/>
        <v>582595.53</v>
      </c>
      <c r="J72" s="14"/>
      <c r="K72" s="19">
        <v>69</v>
      </c>
      <c r="L72" s="51"/>
      <c r="M72" s="50"/>
      <c r="N72" s="52"/>
      <c r="O72" s="53"/>
      <c r="P72" s="27"/>
      <c r="Q72" s="20">
        <f t="shared" si="3"/>
        <v>364474.46</v>
      </c>
    </row>
    <row r="73" spans="2:17" ht="16.5" thickBot="1" thickTop="1">
      <c r="B73" s="19">
        <v>70</v>
      </c>
      <c r="C73" s="51">
        <v>45223</v>
      </c>
      <c r="D73" s="50" t="s">
        <v>161</v>
      </c>
      <c r="E73" s="52" t="s">
        <v>182</v>
      </c>
      <c r="F73" s="53"/>
      <c r="G73" s="49" t="s">
        <v>162</v>
      </c>
      <c r="H73" s="48">
        <v>6775</v>
      </c>
      <c r="I73" s="8">
        <f t="shared" si="2"/>
        <v>589370.53</v>
      </c>
      <c r="J73" s="14"/>
      <c r="K73" s="19">
        <v>70</v>
      </c>
      <c r="L73" s="51"/>
      <c r="M73" s="50"/>
      <c r="N73" s="52"/>
      <c r="O73" s="53"/>
      <c r="P73" s="27"/>
      <c r="Q73" s="20">
        <f t="shared" si="3"/>
        <v>364474.46</v>
      </c>
    </row>
    <row r="74" spans="2:17" ht="16.5" thickBot="1" thickTop="1">
      <c r="B74" s="19">
        <v>71</v>
      </c>
      <c r="C74" s="51">
        <v>45223</v>
      </c>
      <c r="D74" s="50" t="s">
        <v>163</v>
      </c>
      <c r="E74" s="52" t="s">
        <v>182</v>
      </c>
      <c r="F74" s="53"/>
      <c r="G74" s="49" t="s">
        <v>26</v>
      </c>
      <c r="H74" s="48">
        <v>23800</v>
      </c>
      <c r="I74" s="8">
        <f t="shared" si="2"/>
        <v>613170.53</v>
      </c>
      <c r="J74" s="14"/>
      <c r="K74" s="19">
        <v>71</v>
      </c>
      <c r="L74" s="51"/>
      <c r="M74" s="50"/>
      <c r="N74" s="52"/>
      <c r="O74" s="53"/>
      <c r="P74" s="27"/>
      <c r="Q74" s="20">
        <f t="shared" si="3"/>
        <v>364474.46</v>
      </c>
    </row>
    <row r="75" spans="2:17" ht="16.5" thickBot="1" thickTop="1">
      <c r="B75" s="19">
        <v>72</v>
      </c>
      <c r="C75" s="51">
        <v>45223</v>
      </c>
      <c r="D75" s="50" t="s">
        <v>56</v>
      </c>
      <c r="E75" s="52" t="s">
        <v>164</v>
      </c>
      <c r="F75" s="53"/>
      <c r="G75" s="49" t="s">
        <v>26</v>
      </c>
      <c r="H75" s="48">
        <v>12750</v>
      </c>
      <c r="I75" s="8">
        <f t="shared" si="2"/>
        <v>625920.53</v>
      </c>
      <c r="J75" s="14"/>
      <c r="K75" s="19">
        <v>72</v>
      </c>
      <c r="L75" s="51"/>
      <c r="M75" s="50"/>
      <c r="N75" s="52"/>
      <c r="O75" s="53"/>
      <c r="P75" s="27"/>
      <c r="Q75" s="20">
        <f t="shared" si="3"/>
        <v>364474.46</v>
      </c>
    </row>
    <row r="76" spans="2:17" ht="16.5" thickBot="1" thickTop="1">
      <c r="B76" s="19">
        <v>73</v>
      </c>
      <c r="C76" s="51">
        <v>45224</v>
      </c>
      <c r="D76" s="50" t="s">
        <v>165</v>
      </c>
      <c r="E76" s="52" t="s">
        <v>166</v>
      </c>
      <c r="F76" s="53"/>
      <c r="G76" s="49" t="s">
        <v>26</v>
      </c>
      <c r="H76" s="48">
        <v>600</v>
      </c>
      <c r="I76" s="8">
        <f t="shared" si="2"/>
        <v>626520.53</v>
      </c>
      <c r="J76" s="14"/>
      <c r="K76" s="19">
        <v>73</v>
      </c>
      <c r="L76" s="51"/>
      <c r="M76" s="50"/>
      <c r="N76" s="52"/>
      <c r="O76" s="53"/>
      <c r="P76" s="27"/>
      <c r="Q76" s="20">
        <f t="shared" si="3"/>
        <v>364474.46</v>
      </c>
    </row>
    <row r="77" spans="2:17" ht="16.5" thickBot="1" thickTop="1">
      <c r="B77" s="19">
        <v>74</v>
      </c>
      <c r="C77" s="51">
        <v>45224</v>
      </c>
      <c r="D77" s="50" t="s">
        <v>167</v>
      </c>
      <c r="E77" s="52" t="s">
        <v>168</v>
      </c>
      <c r="F77" s="53"/>
      <c r="G77" s="49" t="s">
        <v>26</v>
      </c>
      <c r="H77" s="48">
        <v>600</v>
      </c>
      <c r="I77" s="8">
        <f t="shared" si="2"/>
        <v>627120.53</v>
      </c>
      <c r="J77" s="14"/>
      <c r="K77" s="19">
        <v>74</v>
      </c>
      <c r="L77" s="51"/>
      <c r="M77" s="50"/>
      <c r="N77" s="52"/>
      <c r="O77" s="53"/>
      <c r="P77" s="27"/>
      <c r="Q77" s="20">
        <f t="shared" si="3"/>
        <v>364474.46</v>
      </c>
    </row>
    <row r="78" spans="2:17" ht="16.5" thickBot="1" thickTop="1">
      <c r="B78" s="19">
        <v>75</v>
      </c>
      <c r="C78" s="51">
        <v>45224</v>
      </c>
      <c r="D78" s="50" t="s">
        <v>169</v>
      </c>
      <c r="E78" s="52" t="s">
        <v>170</v>
      </c>
      <c r="F78" s="53"/>
      <c r="G78" s="49" t="s">
        <v>26</v>
      </c>
      <c r="H78" s="48">
        <v>600</v>
      </c>
      <c r="I78" s="8">
        <f t="shared" si="2"/>
        <v>627720.53</v>
      </c>
      <c r="J78" s="14"/>
      <c r="K78" s="19">
        <v>75</v>
      </c>
      <c r="L78" s="51"/>
      <c r="M78" s="50"/>
      <c r="N78" s="52"/>
      <c r="O78" s="53"/>
      <c r="P78" s="27"/>
      <c r="Q78" s="20">
        <f t="shared" si="3"/>
        <v>364474.46</v>
      </c>
    </row>
    <row r="79" spans="2:17" ht="16.5" thickBot="1" thickTop="1">
      <c r="B79" s="19">
        <v>76</v>
      </c>
      <c r="C79" s="51">
        <v>45225</v>
      </c>
      <c r="D79" s="50" t="s">
        <v>171</v>
      </c>
      <c r="E79" s="52" t="s">
        <v>172</v>
      </c>
      <c r="F79" s="53"/>
      <c r="G79" s="49" t="s">
        <v>26</v>
      </c>
      <c r="H79" s="48">
        <v>600</v>
      </c>
      <c r="I79" s="8">
        <f t="shared" si="2"/>
        <v>628320.53</v>
      </c>
      <c r="J79" s="14"/>
      <c r="K79" s="19">
        <v>76</v>
      </c>
      <c r="L79" s="51"/>
      <c r="M79" s="50"/>
      <c r="N79" s="52"/>
      <c r="O79" s="53"/>
      <c r="P79" s="27"/>
      <c r="Q79" s="20">
        <f t="shared" si="3"/>
        <v>364474.46</v>
      </c>
    </row>
    <row r="80" spans="2:17" ht="16.5" thickBot="1" thickTop="1">
      <c r="B80" s="19">
        <v>77</v>
      </c>
      <c r="C80" s="51">
        <v>45225</v>
      </c>
      <c r="D80" s="50" t="s">
        <v>173</v>
      </c>
      <c r="E80" s="52" t="s">
        <v>174</v>
      </c>
      <c r="F80" s="53"/>
      <c r="G80" s="49" t="s">
        <v>26</v>
      </c>
      <c r="H80" s="48">
        <v>14400</v>
      </c>
      <c r="I80" s="8">
        <f t="shared" si="2"/>
        <v>642720.53</v>
      </c>
      <c r="J80" s="14"/>
      <c r="K80" s="19">
        <v>77</v>
      </c>
      <c r="L80" s="51"/>
      <c r="M80" s="50"/>
      <c r="N80" s="52"/>
      <c r="O80" s="53"/>
      <c r="P80" s="27"/>
      <c r="Q80" s="20">
        <f t="shared" si="3"/>
        <v>364474.46</v>
      </c>
    </row>
    <row r="81" spans="2:17" ht="16.5" thickBot="1" thickTop="1">
      <c r="B81" s="19">
        <v>78</v>
      </c>
      <c r="C81" s="51">
        <v>45225</v>
      </c>
      <c r="D81" s="50" t="s">
        <v>175</v>
      </c>
      <c r="E81" s="52" t="s">
        <v>176</v>
      </c>
      <c r="F81" s="53"/>
      <c r="G81" s="49" t="s">
        <v>26</v>
      </c>
      <c r="H81" s="48">
        <v>11400</v>
      </c>
      <c r="I81" s="8">
        <f t="shared" si="2"/>
        <v>654120.53</v>
      </c>
      <c r="J81" s="14"/>
      <c r="K81" s="19">
        <v>78</v>
      </c>
      <c r="L81" s="51"/>
      <c r="M81" s="50"/>
      <c r="N81" s="52"/>
      <c r="O81" s="53"/>
      <c r="P81" s="27"/>
      <c r="Q81" s="20">
        <f t="shared" si="3"/>
        <v>364474.46</v>
      </c>
    </row>
    <row r="82" spans="2:17" ht="16.5" thickBot="1" thickTop="1">
      <c r="B82" s="19">
        <v>79</v>
      </c>
      <c r="C82" s="51">
        <v>45229</v>
      </c>
      <c r="D82" s="50" t="s">
        <v>177</v>
      </c>
      <c r="E82" s="52" t="s">
        <v>85</v>
      </c>
      <c r="F82" s="53"/>
      <c r="G82" s="49" t="s">
        <v>26</v>
      </c>
      <c r="H82" s="48">
        <v>600</v>
      </c>
      <c r="I82" s="8">
        <f t="shared" si="2"/>
        <v>654720.53</v>
      </c>
      <c r="J82" s="14"/>
      <c r="K82" s="19">
        <v>79</v>
      </c>
      <c r="L82" s="51"/>
      <c r="M82" s="50"/>
      <c r="N82" s="52"/>
      <c r="O82" s="53"/>
      <c r="P82" s="27"/>
      <c r="Q82" s="20">
        <f t="shared" si="3"/>
        <v>364474.46</v>
      </c>
    </row>
    <row r="83" spans="2:17" ht="16.5" thickBot="1" thickTop="1">
      <c r="B83" s="19">
        <v>80</v>
      </c>
      <c r="C83" s="51">
        <v>45230</v>
      </c>
      <c r="D83" s="50" t="s">
        <v>178</v>
      </c>
      <c r="E83" s="52" t="s">
        <v>179</v>
      </c>
      <c r="F83" s="53"/>
      <c r="G83" s="49" t="s">
        <v>180</v>
      </c>
      <c r="H83" s="48">
        <v>34000</v>
      </c>
      <c r="I83" s="8">
        <f t="shared" si="2"/>
        <v>688720.53</v>
      </c>
      <c r="J83" s="14"/>
      <c r="K83" s="19">
        <v>80</v>
      </c>
      <c r="L83" s="51"/>
      <c r="M83" s="50"/>
      <c r="N83" s="52"/>
      <c r="O83" s="53"/>
      <c r="P83" s="27"/>
      <c r="Q83" s="20">
        <f t="shared" si="3"/>
        <v>364474.46</v>
      </c>
    </row>
    <row r="84" spans="2:17" ht="16.5" thickBot="1" thickTop="1">
      <c r="B84" s="19">
        <v>81</v>
      </c>
      <c r="C84" s="51">
        <v>45230</v>
      </c>
      <c r="D84" s="50" t="s">
        <v>181</v>
      </c>
      <c r="E84" s="52" t="s">
        <v>43</v>
      </c>
      <c r="F84" s="53"/>
      <c r="G84" s="49" t="s">
        <v>26</v>
      </c>
      <c r="H84" s="48">
        <v>600</v>
      </c>
      <c r="I84" s="8">
        <f t="shared" si="2"/>
        <v>689320.53</v>
      </c>
      <c r="J84" s="14"/>
      <c r="K84" s="19">
        <v>81</v>
      </c>
      <c r="L84" s="51"/>
      <c r="M84" s="50"/>
      <c r="N84" s="52"/>
      <c r="O84" s="53"/>
      <c r="P84" s="27"/>
      <c r="Q84" s="20">
        <f t="shared" si="3"/>
        <v>364474.46</v>
      </c>
    </row>
    <row r="85" spans="2:17" ht="16.5" thickBot="1" thickTop="1">
      <c r="B85" s="19">
        <v>82</v>
      </c>
      <c r="C85" s="51"/>
      <c r="D85" s="50"/>
      <c r="E85" s="52"/>
      <c r="F85" s="53"/>
      <c r="G85" s="49"/>
      <c r="H85" s="24"/>
      <c r="I85" s="8">
        <f t="shared" si="2"/>
        <v>689320.53</v>
      </c>
      <c r="J85" s="14"/>
      <c r="K85" s="19">
        <v>82</v>
      </c>
      <c r="L85" s="51"/>
      <c r="M85" s="50"/>
      <c r="N85" s="52"/>
      <c r="O85" s="53"/>
      <c r="P85" s="27"/>
      <c r="Q85" s="20">
        <f>Q84+P85</f>
        <v>364474.46</v>
      </c>
    </row>
    <row r="86" spans="2:17" ht="16.5" thickBot="1" thickTop="1">
      <c r="B86" s="19"/>
      <c r="C86" s="26"/>
      <c r="D86" s="25"/>
      <c r="E86" s="52"/>
      <c r="F86" s="53"/>
      <c r="G86" s="49"/>
      <c r="H86" s="24"/>
      <c r="I86" s="8">
        <f t="shared" si="2"/>
        <v>689320.53</v>
      </c>
      <c r="J86" s="14"/>
      <c r="K86" s="6"/>
      <c r="L86" s="5"/>
      <c r="M86" s="5"/>
      <c r="N86" s="21" t="s">
        <v>5</v>
      </c>
      <c r="O86" s="9"/>
      <c r="P86" s="20">
        <f>SUM(P4:P85)</f>
        <v>57092.56</v>
      </c>
      <c r="Q86" s="1"/>
    </row>
    <row r="87" spans="2:17" ht="16.5" thickBot="1" thickTop="1">
      <c r="B87" s="19"/>
      <c r="C87" s="26"/>
      <c r="D87" s="25"/>
      <c r="E87" s="52"/>
      <c r="F87" s="53"/>
      <c r="G87" s="49"/>
      <c r="H87" s="24"/>
      <c r="I87" s="8">
        <f>H86+H87</f>
        <v>0</v>
      </c>
      <c r="J87" s="14"/>
      <c r="K87" s="23"/>
      <c r="L87" s="22"/>
      <c r="M87" s="22"/>
      <c r="N87" s="21" t="s">
        <v>4</v>
      </c>
      <c r="O87" s="9"/>
      <c r="P87" s="20">
        <f>P86+P3</f>
        <v>364474.46</v>
      </c>
      <c r="Q87" s="1"/>
    </row>
    <row r="88" spans="2:17" ht="16.5" thickBot="1" thickTop="1">
      <c r="B88" s="19"/>
      <c r="C88" s="18"/>
      <c r="D88" s="17"/>
      <c r="E88" s="52"/>
      <c r="F88" s="53"/>
      <c r="G88" s="49"/>
      <c r="H88" s="16">
        <v>0</v>
      </c>
      <c r="I88" s="8"/>
      <c r="J88" s="14"/>
      <c r="K88" s="6"/>
      <c r="L88" s="5"/>
      <c r="M88" s="54" t="s">
        <v>22</v>
      </c>
      <c r="N88" s="55"/>
      <c r="O88" s="15"/>
      <c r="P88" s="46">
        <v>324846.07</v>
      </c>
      <c r="Q88" s="1"/>
    </row>
    <row r="89" spans="2:17" ht="16.5" thickBot="1" thickTop="1">
      <c r="B89" s="6"/>
      <c r="C89" s="5"/>
      <c r="D89" s="5"/>
      <c r="E89" s="10" t="s">
        <v>3</v>
      </c>
      <c r="F89" s="10"/>
      <c r="G89" s="9"/>
      <c r="H89" s="8">
        <f>SUM(H4:H88)</f>
        <v>310625</v>
      </c>
      <c r="I89" s="8"/>
      <c r="J89" s="14"/>
      <c r="K89" s="13" t="s">
        <v>2</v>
      </c>
      <c r="L89" s="12"/>
      <c r="M89" s="54" t="s">
        <v>24</v>
      </c>
      <c r="N89" s="55"/>
      <c r="O89" s="11"/>
      <c r="P89" s="47"/>
      <c r="Q89" s="1"/>
    </row>
    <row r="90" spans="2:17" ht="16.5" thickBot="1" thickTop="1">
      <c r="B90" s="6"/>
      <c r="C90" s="5"/>
      <c r="D90" s="5"/>
      <c r="E90" s="10" t="s">
        <v>1</v>
      </c>
      <c r="F90" s="10"/>
      <c r="G90" s="9"/>
      <c r="H90" s="8">
        <f>H3+H89</f>
        <v>689320.53</v>
      </c>
      <c r="I90" s="8"/>
      <c r="J90" s="7"/>
      <c r="K90" s="6"/>
      <c r="L90" s="5"/>
      <c r="M90" s="5"/>
      <c r="N90" s="4" t="s">
        <v>0</v>
      </c>
      <c r="O90" s="3"/>
      <c r="P90" s="2">
        <f>SUM(P87:P89)</f>
        <v>689320.53</v>
      </c>
      <c r="Q90" s="1"/>
    </row>
    <row r="91" ht="15.75" thickTop="1">
      <c r="N91" s="45"/>
    </row>
    <row r="93" ht="15">
      <c r="N93" s="45">
        <v>45230</v>
      </c>
    </row>
    <row r="94" ht="15">
      <c r="N94" t="s">
        <v>25</v>
      </c>
    </row>
    <row r="95" ht="15">
      <c r="N95" t="s">
        <v>23</v>
      </c>
    </row>
  </sheetData>
  <sheetProtection/>
  <mergeCells count="174">
    <mergeCell ref="E86:F86"/>
    <mergeCell ref="E87:F87"/>
    <mergeCell ref="E88:F88"/>
    <mergeCell ref="E1:H1"/>
    <mergeCell ref="K1:O1"/>
    <mergeCell ref="E2:F2"/>
    <mergeCell ref="N2:O2"/>
    <mergeCell ref="C3:F3"/>
    <mergeCell ref="E4:F4"/>
    <mergeCell ref="N4:O4"/>
    <mergeCell ref="E5:F5"/>
    <mergeCell ref="N5:O5"/>
    <mergeCell ref="E58:F58"/>
    <mergeCell ref="N58:O58"/>
    <mergeCell ref="E59:F59"/>
    <mergeCell ref="N59:O59"/>
    <mergeCell ref="E6:F6"/>
    <mergeCell ref="N6:O6"/>
    <mergeCell ref="E7:F7"/>
    <mergeCell ref="N7:O7"/>
    <mergeCell ref="E70:F70"/>
    <mergeCell ref="N70:O70"/>
    <mergeCell ref="E71:F71"/>
    <mergeCell ref="N71:O71"/>
    <mergeCell ref="E72:F72"/>
    <mergeCell ref="N72:O72"/>
    <mergeCell ref="E80:F80"/>
    <mergeCell ref="N80:O80"/>
    <mergeCell ref="E81:F81"/>
    <mergeCell ref="N81:O81"/>
    <mergeCell ref="E79:F79"/>
    <mergeCell ref="N79:O79"/>
    <mergeCell ref="E85:F85"/>
    <mergeCell ref="N85:O85"/>
    <mergeCell ref="M88:N88"/>
    <mergeCell ref="M89:N89"/>
    <mergeCell ref="E82:F82"/>
    <mergeCell ref="N82:O82"/>
    <mergeCell ref="E83:F83"/>
    <mergeCell ref="N83:O83"/>
    <mergeCell ref="E84:F84"/>
    <mergeCell ref="N84:O84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7:F77"/>
    <mergeCell ref="E78:F78"/>
    <mergeCell ref="E76:F76"/>
    <mergeCell ref="E73:F73"/>
    <mergeCell ref="E74:F74"/>
    <mergeCell ref="E75:F75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7:O77"/>
    <mergeCell ref="N78:O78"/>
    <mergeCell ref="N76:O76"/>
    <mergeCell ref="N73:O73"/>
    <mergeCell ref="N74:O74"/>
    <mergeCell ref="N75:O75"/>
    <mergeCell ref="E8:F8"/>
    <mergeCell ref="N8:O8"/>
    <mergeCell ref="E9:F9"/>
    <mergeCell ref="N9:O9"/>
    <mergeCell ref="E10:F10"/>
    <mergeCell ref="N10:O10"/>
    <mergeCell ref="E11:F11"/>
    <mergeCell ref="N11:O11"/>
    <mergeCell ref="E12:F12"/>
    <mergeCell ref="N12:O12"/>
    <mergeCell ref="E13:F13"/>
    <mergeCell ref="N13:O13"/>
    <mergeCell ref="E14:F14"/>
    <mergeCell ref="N14:O14"/>
    <mergeCell ref="E15:F15"/>
    <mergeCell ref="N15:O15"/>
    <mergeCell ref="E16:F16"/>
    <mergeCell ref="N16:O16"/>
    <mergeCell ref="E17:F17"/>
    <mergeCell ref="N17:O17"/>
    <mergeCell ref="E18:F18"/>
    <mergeCell ref="N18:O18"/>
    <mergeCell ref="E19:F19"/>
    <mergeCell ref="N19:O19"/>
    <mergeCell ref="E20:F20"/>
    <mergeCell ref="N20:O20"/>
    <mergeCell ref="E21:F21"/>
    <mergeCell ref="N21:O21"/>
    <mergeCell ref="E22:F22"/>
    <mergeCell ref="N22:O22"/>
    <mergeCell ref="E23:F23"/>
    <mergeCell ref="N23:O23"/>
    <mergeCell ref="E24:F24"/>
    <mergeCell ref="N24:O24"/>
    <mergeCell ref="E25:F25"/>
    <mergeCell ref="N25:O25"/>
    <mergeCell ref="E26:F26"/>
    <mergeCell ref="N26:O26"/>
    <mergeCell ref="E27:F27"/>
    <mergeCell ref="N27:O27"/>
    <mergeCell ref="E28:F28"/>
    <mergeCell ref="N28:O28"/>
    <mergeCell ref="E29:F29"/>
    <mergeCell ref="N29:O29"/>
    <mergeCell ref="E30:F30"/>
    <mergeCell ref="N30:O30"/>
    <mergeCell ref="E31:F31"/>
    <mergeCell ref="N31:O31"/>
    <mergeCell ref="E32:F32"/>
    <mergeCell ref="N32:O32"/>
    <mergeCell ref="E33:F33"/>
    <mergeCell ref="N33:O33"/>
    <mergeCell ref="E34:F34"/>
    <mergeCell ref="N34:O34"/>
    <mergeCell ref="E35:F35"/>
    <mergeCell ref="N35:O35"/>
    <mergeCell ref="E36:F36"/>
    <mergeCell ref="N36:O36"/>
    <mergeCell ref="E37:F37"/>
    <mergeCell ref="N37:O37"/>
    <mergeCell ref="E38:F38"/>
    <mergeCell ref="N38:O38"/>
    <mergeCell ref="E39:F39"/>
    <mergeCell ref="N39:O39"/>
    <mergeCell ref="E40:F40"/>
    <mergeCell ref="N40:O40"/>
    <mergeCell ref="E41:F41"/>
    <mergeCell ref="N41:O41"/>
    <mergeCell ref="E42:F42"/>
    <mergeCell ref="N42:O42"/>
    <mergeCell ref="E43:F43"/>
    <mergeCell ref="N43:O43"/>
    <mergeCell ref="E44:F44"/>
    <mergeCell ref="N44:O44"/>
    <mergeCell ref="E45:F45"/>
    <mergeCell ref="N45:O45"/>
    <mergeCell ref="E46:F46"/>
    <mergeCell ref="N46:O46"/>
    <mergeCell ref="E47:F47"/>
    <mergeCell ref="N47:O47"/>
    <mergeCell ref="E48:F48"/>
    <mergeCell ref="N48:O48"/>
    <mergeCell ref="E49:F49"/>
    <mergeCell ref="N49:O49"/>
    <mergeCell ref="E50:F50"/>
    <mergeCell ref="N50:O50"/>
    <mergeCell ref="E51:F51"/>
    <mergeCell ref="N51:O51"/>
    <mergeCell ref="E52:F52"/>
    <mergeCell ref="N52:O52"/>
    <mergeCell ref="E56:F56"/>
    <mergeCell ref="N56:O56"/>
    <mergeCell ref="E57:F57"/>
    <mergeCell ref="N57:O57"/>
    <mergeCell ref="E53:F53"/>
    <mergeCell ref="N53:O53"/>
    <mergeCell ref="E54:F54"/>
    <mergeCell ref="N54:O54"/>
    <mergeCell ref="E55:F55"/>
    <mergeCell ref="N55:O55"/>
  </mergeCells>
  <printOptions/>
  <pageMargins left="0.7" right="0.7" top="0.75" bottom="0.75" header="0.3" footer="0.3"/>
  <pageSetup horizontalDpi="600" verticalDpi="600" orientation="landscape" paperSize="9" scale="63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YILMAZ</cp:lastModifiedBy>
  <cp:lastPrinted>2023-11-13T07:53:52Z</cp:lastPrinted>
  <dcterms:created xsi:type="dcterms:W3CDTF">2010-11-26T10:25:36Z</dcterms:created>
  <dcterms:modified xsi:type="dcterms:W3CDTF">2024-04-02T12:17:47Z</dcterms:modified>
  <cp:category/>
  <cp:version/>
  <cp:contentType/>
  <cp:contentStatus/>
</cp:coreProperties>
</file>