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ART" sheetId="1" r:id="rId1"/>
  </sheets>
  <definedNames>
    <definedName name="_xlnm.Print_Area" localSheetId="0">'MART'!$A$1:$Q$41</definedName>
  </definedNames>
  <calcPr fullCalcOnLoad="1"/>
</workbook>
</file>

<file path=xl/sharedStrings.xml><?xml version="1.0" encoding="utf-8"?>
<sst xmlns="http://schemas.openxmlformats.org/spreadsheetml/2006/main" count="53" uniqueCount="44">
  <si>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</si>
  <si>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</si>
  <si>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</si>
  <si>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</si>
  <si>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</si>
  <si>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</si>
  <si>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</si>
  <si>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</si>
  <si>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</si>
  <si>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</si>
  <si>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</si>
  <si>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</si>
  <si>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</si>
  <si>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</si>
  <si>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</si>
  <si>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</si>
  <si>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</si>
  <si>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</si>
  <si>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</si>
  <si>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</si>
  <si>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</si>
  <si>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</si>
  <si>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</si>
  <si>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</si>
  <si>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</si>
  <si>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BAĞIŞ</t>
  </si>
  <si>
    <t>Burcu GÜVEN</t>
  </si>
  <si>
    <t>MUSTAFA DEBBAĞ (Temizlik Hiz.)</t>
  </si>
  <si>
    <t>EDİP PAYZA (Güvenlik Hiz.)</t>
  </si>
  <si>
    <t>Özlem ALTUNEKİN</t>
  </si>
  <si>
    <t xml:space="preserve">Muhasip </t>
  </si>
  <si>
    <t>01.03.2024</t>
  </si>
  <si>
    <t>F04467</t>
  </si>
  <si>
    <t>MEHMET SARIABACI (3-I sınıfı)</t>
  </si>
  <si>
    <t>F16455</t>
  </si>
  <si>
    <t>SAFİYE ÖZDEMİR (4 c sınıfı)</t>
  </si>
  <si>
    <t>05.03.2024</t>
  </si>
  <si>
    <t>F02609</t>
  </si>
  <si>
    <t>Serkan Ulusoy (1 F SINIFI)</t>
  </si>
  <si>
    <t>F03628</t>
  </si>
  <si>
    <t>KANTİN KİRASI (ESİN SALDIRAY)-MART</t>
  </si>
  <si>
    <t>KANTİN</t>
  </si>
  <si>
    <t>ŞUBAT AYINDAN DEVREDEN</t>
  </si>
  <si>
    <t>AHMET YILMAZ (Spor ve Oyun Malz.)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</si>
</sst>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1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31</xdr:row>
      <xdr:rowOff>95250</xdr:rowOff>
    </xdr:from>
    <xdr:to>
      <xdr:col>14</xdr:col>
      <xdr:colOff>552450</xdr:colOff>
      <xdr:row>31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8715375" y="65913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104775</xdr:rowOff>
    </xdr:from>
    <xdr:to>
      <xdr:col>14</xdr:col>
      <xdr:colOff>533400</xdr:colOff>
      <xdr:row>34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869632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85725</xdr:rowOff>
    </xdr:from>
    <xdr:to>
      <xdr:col>14</xdr:col>
      <xdr:colOff>523875</xdr:colOff>
      <xdr:row>35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8686800" y="7419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95250</xdr:rowOff>
    </xdr:from>
    <xdr:to>
      <xdr:col>14</xdr:col>
      <xdr:colOff>533400</xdr:colOff>
      <xdr:row>32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8696325" y="68008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33</xdr:row>
      <xdr:rowOff>104775</xdr:rowOff>
    </xdr:from>
    <xdr:to>
      <xdr:col>14</xdr:col>
      <xdr:colOff>552450</xdr:colOff>
      <xdr:row>33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8715375" y="7019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104775</xdr:rowOff>
    </xdr:from>
    <xdr:to>
      <xdr:col>6</xdr:col>
      <xdr:colOff>523875</xdr:colOff>
      <xdr:row>34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425767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95250</xdr:rowOff>
    </xdr:from>
    <xdr:to>
      <xdr:col>6</xdr:col>
      <xdr:colOff>523875</xdr:colOff>
      <xdr:row>35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4257675" y="74295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85725</xdr:rowOff>
    </xdr:from>
    <xdr:to>
      <xdr:col>14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86868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104775</xdr:rowOff>
    </xdr:from>
    <xdr:to>
      <xdr:col>6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42576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zoomScale="80" zoomScaleNormal="80" zoomScalePageLayoutView="0" workbookViewId="0" topLeftCell="A1">
      <selection activeCell="Z20" sqref="Z20"/>
    </sheetView>
  </sheetViews>
  <sheetFormatPr defaultColWidth="9.140625" defaultRowHeight="15"/>
  <cols>
    <col min="1" max="1" width="13.00390625" style="0" customWidth="1"/>
    <col min="2" max="2" width="3.00390625" style="0" customWidth="1"/>
    <col min="5" max="6" width="14.7109375" style="0" customWidth="1"/>
    <col min="7" max="7" width="9.8515625" style="0" customWidth="1"/>
    <col min="8" max="8" width="8.421875" style="0" customWidth="1"/>
    <col min="10" max="10" width="2.8515625" style="0" customWidth="1"/>
    <col min="11" max="11" width="3.140625" style="0" customWidth="1"/>
    <col min="14" max="15" width="14.7109375" style="0" customWidth="1"/>
  </cols>
  <sheetData>
    <row r="1" spans="2:17" ht="16.5" thickBot="1" thickTop="1">
      <c r="B1" s="6" t="s">
        <v>18</v>
      </c>
      <c r="C1" s="5"/>
      <c r="D1" s="5"/>
      <c r="E1" s="58" t="s">
        <v>20</v>
      </c>
      <c r="F1" s="59"/>
      <c r="G1" s="59"/>
      <c r="H1" s="59"/>
      <c r="I1" s="44"/>
      <c r="J1" s="34"/>
      <c r="K1" s="60" t="s">
        <v>21</v>
      </c>
      <c r="L1" s="61"/>
      <c r="M1" s="61"/>
      <c r="N1" s="61"/>
      <c r="O1" s="62"/>
      <c r="P1" s="43">
        <v>45382</v>
      </c>
      <c r="Q1" s="42" t="s">
        <v>17</v>
      </c>
    </row>
    <row r="2" spans="2:17" ht="16.5" thickBot="1" thickTop="1">
      <c r="B2" s="41" t="s">
        <v>15</v>
      </c>
      <c r="C2" s="41" t="s">
        <v>14</v>
      </c>
      <c r="D2" s="41" t="s">
        <v>13</v>
      </c>
      <c r="E2" s="63" t="s">
        <v>16</v>
      </c>
      <c r="F2" s="64"/>
      <c r="G2" s="41" t="s">
        <v>11</v>
      </c>
      <c r="H2" s="41" t="s">
        <v>10</v>
      </c>
      <c r="I2" s="37" t="s">
        <v>9</v>
      </c>
      <c r="J2" s="40"/>
      <c r="K2" s="39" t="s">
        <v>15</v>
      </c>
      <c r="L2" s="39" t="s">
        <v>14</v>
      </c>
      <c r="M2" s="39" t="s">
        <v>13</v>
      </c>
      <c r="N2" s="63" t="s">
        <v>12</v>
      </c>
      <c r="O2" s="64"/>
      <c r="P2" s="38" t="s">
        <v>10</v>
      </c>
      <c r="Q2" s="37" t="s">
        <v>9</v>
      </c>
    </row>
    <row r="3" spans="2:17" ht="16.5" thickBot="1" thickTop="1">
      <c r="B3" s="36" t="s">
        <v>19</v>
      </c>
      <c r="C3" s="65" t="s">
        <v>42</v>
      </c>
      <c r="D3" s="66"/>
      <c r="E3" s="66"/>
      <c r="F3" s="66"/>
      <c r="G3" s="30" t="s">
        <v>8</v>
      </c>
      <c r="H3" s="35">
        <v>542251.05</v>
      </c>
      <c r="I3" s="28" t="s">
        <v>6</v>
      </c>
      <c r="J3" s="34"/>
      <c r="K3" s="33" t="s">
        <v>7</v>
      </c>
      <c r="L3" s="32"/>
      <c r="M3" s="32"/>
      <c r="N3" s="31"/>
      <c r="O3" s="30"/>
      <c r="P3" s="29">
        <v>145870.24</v>
      </c>
      <c r="Q3" s="28" t="s">
        <v>6</v>
      </c>
    </row>
    <row r="4" spans="2:17" ht="16.5" thickBot="1" thickTop="1">
      <c r="B4" s="19">
        <v>1</v>
      </c>
      <c r="C4" s="51" t="s">
        <v>31</v>
      </c>
      <c r="D4" s="50" t="s">
        <v>32</v>
      </c>
      <c r="E4" s="56" t="s">
        <v>33</v>
      </c>
      <c r="F4" s="57"/>
      <c r="G4" s="49" t="s">
        <v>25</v>
      </c>
      <c r="H4" s="48">
        <v>1200</v>
      </c>
      <c r="I4" s="8">
        <f>H3+H4</f>
        <v>543451.05</v>
      </c>
      <c r="J4" s="14"/>
      <c r="K4" s="19">
        <v>1</v>
      </c>
      <c r="L4" s="51">
        <v>45355</v>
      </c>
      <c r="M4" s="50">
        <v>97986205</v>
      </c>
      <c r="N4" s="67" t="s">
        <v>43</v>
      </c>
      <c r="O4" s="68"/>
      <c r="P4" s="52">
        <v>2500</v>
      </c>
      <c r="Q4" s="53">
        <f>P3+P4</f>
        <v>148370.24</v>
      </c>
    </row>
    <row r="5" spans="2:17" ht="16.5" thickBot="1" thickTop="1">
      <c r="B5" s="19">
        <v>2</v>
      </c>
      <c r="C5" s="51" t="s">
        <v>31</v>
      </c>
      <c r="D5" s="50" t="s">
        <v>34</v>
      </c>
      <c r="E5" s="56" t="s">
        <v>35</v>
      </c>
      <c r="F5" s="57"/>
      <c r="G5" s="49" t="s">
        <v>25</v>
      </c>
      <c r="H5" s="48">
        <v>4200</v>
      </c>
      <c r="I5" s="8">
        <f>I4+H5</f>
        <v>547651.05</v>
      </c>
      <c r="J5" s="14"/>
      <c r="K5" s="19">
        <v>2</v>
      </c>
      <c r="L5" s="51">
        <v>45377</v>
      </c>
      <c r="M5" s="50">
        <v>99513838</v>
      </c>
      <c r="N5" s="67" t="s">
        <v>28</v>
      </c>
      <c r="O5" s="68"/>
      <c r="P5" s="52">
        <v>24000.12</v>
      </c>
      <c r="Q5" s="53">
        <f>Q4+P5</f>
        <v>172370.36</v>
      </c>
    </row>
    <row r="6" spans="2:17" ht="16.5" thickBot="1" thickTop="1">
      <c r="B6" s="19">
        <v>3</v>
      </c>
      <c r="C6" s="51" t="s">
        <v>36</v>
      </c>
      <c r="D6" s="50" t="s">
        <v>37</v>
      </c>
      <c r="E6" s="56" t="s">
        <v>38</v>
      </c>
      <c r="F6" s="57"/>
      <c r="G6" s="49" t="s">
        <v>25</v>
      </c>
      <c r="H6" s="48">
        <v>9900</v>
      </c>
      <c r="I6" s="8">
        <f aca="true" t="shared" si="0" ref="I6:I31">I5+H6</f>
        <v>557551.05</v>
      </c>
      <c r="J6" s="14"/>
      <c r="K6" s="19">
        <v>3</v>
      </c>
      <c r="L6" s="51">
        <v>45377</v>
      </c>
      <c r="M6" s="50">
        <v>99513840</v>
      </c>
      <c r="N6" s="67" t="s">
        <v>27</v>
      </c>
      <c r="O6" s="68"/>
      <c r="P6" s="52">
        <v>29160</v>
      </c>
      <c r="Q6" s="53">
        <f>Q5+P6</f>
        <v>201530.36</v>
      </c>
    </row>
    <row r="7" spans="2:17" ht="16.5" thickBot="1" thickTop="1">
      <c r="B7" s="19">
        <v>4</v>
      </c>
      <c r="C7" s="51">
        <v>45380</v>
      </c>
      <c r="D7" s="50" t="s">
        <v>39</v>
      </c>
      <c r="E7" s="56" t="s">
        <v>40</v>
      </c>
      <c r="F7" s="57"/>
      <c r="G7" s="49" t="s">
        <v>41</v>
      </c>
      <c r="H7" s="48">
        <v>34000</v>
      </c>
      <c r="I7" s="8">
        <f t="shared" si="0"/>
        <v>591551.05</v>
      </c>
      <c r="J7" s="14"/>
      <c r="K7" s="19">
        <v>4</v>
      </c>
      <c r="L7" s="51"/>
      <c r="M7" s="50"/>
      <c r="N7" s="56"/>
      <c r="O7" s="57"/>
      <c r="P7" s="27"/>
      <c r="Q7" s="20">
        <f aca="true" t="shared" si="1" ref="Q7:Q31">Q6+P7</f>
        <v>201530.36</v>
      </c>
    </row>
    <row r="8" spans="2:17" ht="16.5" thickBot="1" thickTop="1">
      <c r="B8" s="19">
        <v>5</v>
      </c>
      <c r="C8" s="51"/>
      <c r="D8" s="50"/>
      <c r="E8" s="56"/>
      <c r="F8" s="57"/>
      <c r="G8" s="49"/>
      <c r="H8" s="48"/>
      <c r="I8" s="8">
        <f t="shared" si="0"/>
        <v>591551.05</v>
      </c>
      <c r="J8" s="14"/>
      <c r="K8" s="19">
        <v>5</v>
      </c>
      <c r="L8" s="51"/>
      <c r="M8" s="50"/>
      <c r="N8" s="56"/>
      <c r="O8" s="57"/>
      <c r="P8" s="27"/>
      <c r="Q8" s="20">
        <f t="shared" si="1"/>
        <v>201530.36</v>
      </c>
    </row>
    <row r="9" spans="2:17" ht="16.5" thickBot="1" thickTop="1">
      <c r="B9" s="19">
        <v>6</v>
      </c>
      <c r="C9" s="51"/>
      <c r="D9" s="50"/>
      <c r="E9" s="56"/>
      <c r="F9" s="57"/>
      <c r="G9" s="49"/>
      <c r="H9" s="48"/>
      <c r="I9" s="8">
        <f t="shared" si="0"/>
        <v>591551.05</v>
      </c>
      <c r="J9" s="14"/>
      <c r="K9" s="19">
        <v>6</v>
      </c>
      <c r="L9" s="51"/>
      <c r="M9" s="50"/>
      <c r="N9" s="56"/>
      <c r="O9" s="57"/>
      <c r="P9" s="27"/>
      <c r="Q9" s="20">
        <f t="shared" si="1"/>
        <v>201530.36</v>
      </c>
    </row>
    <row r="10" spans="2:17" ht="16.5" thickBot="1" thickTop="1">
      <c r="B10" s="19">
        <v>7</v>
      </c>
      <c r="C10" s="51"/>
      <c r="D10" s="50"/>
      <c r="E10" s="56"/>
      <c r="F10" s="57"/>
      <c r="G10" s="49"/>
      <c r="H10" s="48"/>
      <c r="I10" s="8">
        <f t="shared" si="0"/>
        <v>591551.05</v>
      </c>
      <c r="J10" s="14"/>
      <c r="K10" s="19">
        <v>7</v>
      </c>
      <c r="L10" s="51"/>
      <c r="M10" s="50"/>
      <c r="N10" s="56"/>
      <c r="O10" s="57"/>
      <c r="P10" s="27"/>
      <c r="Q10" s="20">
        <f t="shared" si="1"/>
        <v>201530.36</v>
      </c>
    </row>
    <row r="11" spans="2:17" ht="16.5" thickBot="1" thickTop="1">
      <c r="B11" s="19">
        <v>8</v>
      </c>
      <c r="C11" s="51"/>
      <c r="D11" s="50"/>
      <c r="E11" s="56"/>
      <c r="F11" s="57"/>
      <c r="G11" s="49"/>
      <c r="H11" s="48"/>
      <c r="I11" s="8">
        <f t="shared" si="0"/>
        <v>591551.05</v>
      </c>
      <c r="J11" s="14"/>
      <c r="K11" s="19">
        <v>8</v>
      </c>
      <c r="L11" s="51"/>
      <c r="M11" s="50"/>
      <c r="N11" s="56"/>
      <c r="O11" s="57"/>
      <c r="P11" s="27"/>
      <c r="Q11" s="20">
        <f t="shared" si="1"/>
        <v>201530.36</v>
      </c>
    </row>
    <row r="12" spans="2:17" ht="16.5" thickBot="1" thickTop="1">
      <c r="B12" s="19">
        <v>9</v>
      </c>
      <c r="C12" s="51"/>
      <c r="D12" s="50"/>
      <c r="E12" s="56"/>
      <c r="F12" s="57"/>
      <c r="G12" s="49"/>
      <c r="H12" s="48"/>
      <c r="I12" s="8">
        <f t="shared" si="0"/>
        <v>591551.05</v>
      </c>
      <c r="J12" s="14"/>
      <c r="K12" s="19">
        <v>9</v>
      </c>
      <c r="L12" s="51"/>
      <c r="M12" s="50"/>
      <c r="N12" s="56"/>
      <c r="O12" s="57"/>
      <c r="P12" s="27"/>
      <c r="Q12" s="20">
        <f t="shared" si="1"/>
        <v>201530.36</v>
      </c>
    </row>
    <row r="13" spans="2:17" ht="16.5" thickBot="1" thickTop="1">
      <c r="B13" s="19">
        <v>10</v>
      </c>
      <c r="C13" s="51"/>
      <c r="D13" s="50"/>
      <c r="E13" s="56"/>
      <c r="F13" s="57"/>
      <c r="G13" s="49"/>
      <c r="H13" s="48"/>
      <c r="I13" s="8">
        <f t="shared" si="0"/>
        <v>591551.05</v>
      </c>
      <c r="J13" s="14"/>
      <c r="K13" s="19">
        <v>10</v>
      </c>
      <c r="L13" s="51"/>
      <c r="M13" s="50"/>
      <c r="N13" s="56"/>
      <c r="O13" s="57"/>
      <c r="P13" s="27"/>
      <c r="Q13" s="20">
        <f t="shared" si="1"/>
        <v>201530.36</v>
      </c>
    </row>
    <row r="14" spans="2:17" ht="16.5" thickBot="1" thickTop="1">
      <c r="B14" s="19">
        <v>11</v>
      </c>
      <c r="C14" s="51"/>
      <c r="D14" s="50"/>
      <c r="E14" s="56"/>
      <c r="F14" s="57"/>
      <c r="G14" s="49"/>
      <c r="H14" s="48"/>
      <c r="I14" s="8">
        <f t="shared" si="0"/>
        <v>591551.05</v>
      </c>
      <c r="J14" s="14"/>
      <c r="K14" s="19">
        <v>11</v>
      </c>
      <c r="L14" s="51"/>
      <c r="M14" s="50"/>
      <c r="N14" s="56"/>
      <c r="O14" s="57"/>
      <c r="P14" s="27"/>
      <c r="Q14" s="20">
        <f t="shared" si="1"/>
        <v>201530.36</v>
      </c>
    </row>
    <row r="15" spans="2:17" ht="16.5" thickBot="1" thickTop="1">
      <c r="B15" s="19">
        <v>12</v>
      </c>
      <c r="C15" s="51"/>
      <c r="D15" s="50"/>
      <c r="E15" s="56"/>
      <c r="F15" s="57"/>
      <c r="G15" s="49"/>
      <c r="H15" s="48"/>
      <c r="I15" s="8">
        <f t="shared" si="0"/>
        <v>591551.05</v>
      </c>
      <c r="J15" s="14"/>
      <c r="K15" s="19">
        <v>12</v>
      </c>
      <c r="L15" s="51"/>
      <c r="M15" s="50"/>
      <c r="N15" s="56"/>
      <c r="O15" s="57"/>
      <c r="P15" s="27"/>
      <c r="Q15" s="20">
        <f t="shared" si="1"/>
        <v>201530.36</v>
      </c>
    </row>
    <row r="16" spans="2:17" ht="16.5" thickBot="1" thickTop="1">
      <c r="B16" s="19">
        <v>13</v>
      </c>
      <c r="C16" s="51"/>
      <c r="D16" s="50"/>
      <c r="E16" s="56"/>
      <c r="F16" s="57"/>
      <c r="G16" s="49"/>
      <c r="H16" s="48"/>
      <c r="I16" s="8">
        <f t="shared" si="0"/>
        <v>591551.05</v>
      </c>
      <c r="J16" s="14"/>
      <c r="K16" s="19">
        <v>13</v>
      </c>
      <c r="L16" s="51"/>
      <c r="M16" s="50"/>
      <c r="N16" s="56"/>
      <c r="O16" s="57"/>
      <c r="P16" s="27"/>
      <c r="Q16" s="20">
        <f t="shared" si="1"/>
        <v>201530.36</v>
      </c>
    </row>
    <row r="17" spans="2:17" ht="16.5" thickBot="1" thickTop="1">
      <c r="B17" s="19">
        <v>14</v>
      </c>
      <c r="C17" s="51"/>
      <c r="D17" s="50"/>
      <c r="E17" s="56"/>
      <c r="F17" s="57"/>
      <c r="G17" s="49"/>
      <c r="H17" s="48"/>
      <c r="I17" s="8">
        <f t="shared" si="0"/>
        <v>591551.05</v>
      </c>
      <c r="J17" s="14"/>
      <c r="K17" s="19">
        <v>14</v>
      </c>
      <c r="L17" s="51"/>
      <c r="M17" s="50"/>
      <c r="N17" s="56"/>
      <c r="O17" s="57"/>
      <c r="P17" s="27"/>
      <c r="Q17" s="20">
        <f t="shared" si="1"/>
        <v>201530.36</v>
      </c>
    </row>
    <row r="18" spans="2:17" ht="16.5" thickBot="1" thickTop="1">
      <c r="B18" s="19">
        <v>15</v>
      </c>
      <c r="C18" s="51"/>
      <c r="D18" s="50"/>
      <c r="E18" s="56"/>
      <c r="F18" s="57"/>
      <c r="G18" s="49"/>
      <c r="H18" s="48"/>
      <c r="I18" s="8">
        <f t="shared" si="0"/>
        <v>591551.05</v>
      </c>
      <c r="J18" s="14"/>
      <c r="K18" s="19">
        <v>15</v>
      </c>
      <c r="L18" s="51"/>
      <c r="M18" s="50"/>
      <c r="N18" s="56"/>
      <c r="O18" s="57"/>
      <c r="P18" s="27"/>
      <c r="Q18" s="20">
        <f t="shared" si="1"/>
        <v>201530.36</v>
      </c>
    </row>
    <row r="19" spans="2:17" ht="16.5" thickBot="1" thickTop="1">
      <c r="B19" s="19">
        <v>16</v>
      </c>
      <c r="C19" s="51"/>
      <c r="D19" s="50"/>
      <c r="E19" s="56"/>
      <c r="F19" s="57"/>
      <c r="G19" s="49"/>
      <c r="H19" s="48"/>
      <c r="I19" s="8">
        <f t="shared" si="0"/>
        <v>591551.05</v>
      </c>
      <c r="J19" s="14"/>
      <c r="K19" s="19">
        <v>16</v>
      </c>
      <c r="L19" s="51"/>
      <c r="M19" s="50"/>
      <c r="N19" s="56"/>
      <c r="O19" s="57"/>
      <c r="P19" s="27"/>
      <c r="Q19" s="20">
        <f t="shared" si="1"/>
        <v>201530.36</v>
      </c>
    </row>
    <row r="20" spans="2:17" ht="16.5" thickBot="1" thickTop="1">
      <c r="B20" s="19">
        <v>17</v>
      </c>
      <c r="C20" s="51"/>
      <c r="D20" s="50"/>
      <c r="E20" s="56"/>
      <c r="F20" s="57"/>
      <c r="G20" s="49"/>
      <c r="H20" s="48"/>
      <c r="I20" s="8">
        <f t="shared" si="0"/>
        <v>591551.05</v>
      </c>
      <c r="J20" s="14"/>
      <c r="K20" s="19">
        <v>17</v>
      </c>
      <c r="L20" s="51"/>
      <c r="M20" s="50"/>
      <c r="N20" s="56"/>
      <c r="O20" s="57"/>
      <c r="P20" s="27"/>
      <c r="Q20" s="20">
        <f t="shared" si="1"/>
        <v>201530.36</v>
      </c>
    </row>
    <row r="21" spans="2:17" ht="16.5" thickBot="1" thickTop="1">
      <c r="B21" s="19">
        <v>18</v>
      </c>
      <c r="C21" s="51"/>
      <c r="D21" s="50"/>
      <c r="E21" s="56"/>
      <c r="F21" s="57"/>
      <c r="G21" s="49"/>
      <c r="H21" s="48"/>
      <c r="I21" s="8">
        <f t="shared" si="0"/>
        <v>591551.05</v>
      </c>
      <c r="J21" s="14"/>
      <c r="K21" s="19">
        <v>18</v>
      </c>
      <c r="L21" s="51"/>
      <c r="M21" s="50"/>
      <c r="N21" s="56"/>
      <c r="O21" s="57"/>
      <c r="P21" s="27"/>
      <c r="Q21" s="20">
        <f t="shared" si="1"/>
        <v>201530.36</v>
      </c>
    </row>
    <row r="22" spans="2:17" ht="16.5" thickBot="1" thickTop="1">
      <c r="B22" s="19">
        <v>19</v>
      </c>
      <c r="C22" s="51"/>
      <c r="D22" s="50"/>
      <c r="E22" s="56"/>
      <c r="F22" s="57"/>
      <c r="G22" s="49"/>
      <c r="H22" s="48"/>
      <c r="I22" s="8">
        <f t="shared" si="0"/>
        <v>591551.05</v>
      </c>
      <c r="J22" s="14"/>
      <c r="K22" s="19">
        <v>19</v>
      </c>
      <c r="L22" s="51"/>
      <c r="M22" s="50"/>
      <c r="N22" s="56"/>
      <c r="O22" s="57"/>
      <c r="P22" s="27"/>
      <c r="Q22" s="20">
        <f t="shared" si="1"/>
        <v>201530.36</v>
      </c>
    </row>
    <row r="23" spans="2:17" ht="16.5" thickBot="1" thickTop="1">
      <c r="B23" s="19">
        <v>20</v>
      </c>
      <c r="C23" s="51"/>
      <c r="D23" s="50"/>
      <c r="E23" s="56"/>
      <c r="F23" s="57"/>
      <c r="G23" s="49"/>
      <c r="H23" s="48"/>
      <c r="I23" s="8">
        <f t="shared" si="0"/>
        <v>591551.05</v>
      </c>
      <c r="J23" s="14"/>
      <c r="K23" s="19">
        <v>20</v>
      </c>
      <c r="L23" s="51"/>
      <c r="M23" s="50"/>
      <c r="N23" s="56"/>
      <c r="O23" s="57"/>
      <c r="P23" s="27"/>
      <c r="Q23" s="20">
        <f t="shared" si="1"/>
        <v>201530.36</v>
      </c>
    </row>
    <row r="24" spans="2:17" ht="16.5" thickBot="1" thickTop="1">
      <c r="B24" s="19">
        <v>21</v>
      </c>
      <c r="C24" s="51"/>
      <c r="D24" s="50"/>
      <c r="E24" s="56"/>
      <c r="F24" s="57"/>
      <c r="G24" s="49"/>
      <c r="H24" s="48"/>
      <c r="I24" s="8">
        <f t="shared" si="0"/>
        <v>591551.05</v>
      </c>
      <c r="J24" s="14"/>
      <c r="K24" s="19">
        <v>21</v>
      </c>
      <c r="L24" s="51"/>
      <c r="M24" s="50"/>
      <c r="N24" s="56"/>
      <c r="O24" s="57"/>
      <c r="P24" s="27"/>
      <c r="Q24" s="20">
        <f t="shared" si="1"/>
        <v>201530.36</v>
      </c>
    </row>
    <row r="25" spans="2:17" ht="16.5" thickBot="1" thickTop="1">
      <c r="B25" s="19">
        <v>22</v>
      </c>
      <c r="C25" s="51"/>
      <c r="D25" s="50"/>
      <c r="E25" s="56"/>
      <c r="F25" s="57"/>
      <c r="G25" s="49"/>
      <c r="H25" s="48"/>
      <c r="I25" s="8">
        <f t="shared" si="0"/>
        <v>591551.05</v>
      </c>
      <c r="J25" s="14"/>
      <c r="K25" s="19">
        <v>22</v>
      </c>
      <c r="L25" s="51"/>
      <c r="M25" s="50"/>
      <c r="N25" s="56"/>
      <c r="O25" s="57"/>
      <c r="P25" s="27"/>
      <c r="Q25" s="20">
        <f t="shared" si="1"/>
        <v>201530.36</v>
      </c>
    </row>
    <row r="26" spans="2:17" ht="16.5" thickBot="1" thickTop="1">
      <c r="B26" s="19">
        <v>23</v>
      </c>
      <c r="C26" s="51"/>
      <c r="D26" s="50"/>
      <c r="E26" s="56"/>
      <c r="F26" s="57"/>
      <c r="G26" s="49"/>
      <c r="H26" s="48"/>
      <c r="I26" s="8">
        <f t="shared" si="0"/>
        <v>591551.05</v>
      </c>
      <c r="J26" s="14"/>
      <c r="K26" s="19">
        <v>23</v>
      </c>
      <c r="L26" s="51"/>
      <c r="M26" s="50"/>
      <c r="N26" s="56"/>
      <c r="O26" s="57"/>
      <c r="P26" s="27"/>
      <c r="Q26" s="20">
        <f t="shared" si="1"/>
        <v>201530.36</v>
      </c>
    </row>
    <row r="27" spans="2:17" ht="16.5" thickBot="1" thickTop="1">
      <c r="B27" s="19">
        <v>24</v>
      </c>
      <c r="C27" s="51"/>
      <c r="D27" s="50"/>
      <c r="E27" s="56"/>
      <c r="F27" s="57"/>
      <c r="G27" s="49"/>
      <c r="H27" s="48"/>
      <c r="I27" s="8">
        <f t="shared" si="0"/>
        <v>591551.05</v>
      </c>
      <c r="J27" s="14"/>
      <c r="K27" s="19">
        <v>24</v>
      </c>
      <c r="L27" s="51"/>
      <c r="M27" s="50"/>
      <c r="N27" s="56"/>
      <c r="O27" s="57"/>
      <c r="P27" s="27"/>
      <c r="Q27" s="20">
        <f t="shared" si="1"/>
        <v>201530.36</v>
      </c>
    </row>
    <row r="28" spans="2:17" ht="16.5" thickBot="1" thickTop="1">
      <c r="B28" s="19">
        <v>25</v>
      </c>
      <c r="C28" s="51"/>
      <c r="D28" s="50"/>
      <c r="E28" s="56"/>
      <c r="F28" s="57"/>
      <c r="G28" s="49"/>
      <c r="H28" s="48"/>
      <c r="I28" s="8">
        <f t="shared" si="0"/>
        <v>591551.05</v>
      </c>
      <c r="J28" s="14"/>
      <c r="K28" s="19">
        <v>25</v>
      </c>
      <c r="L28" s="51"/>
      <c r="M28" s="50"/>
      <c r="N28" s="56"/>
      <c r="O28" s="57"/>
      <c r="P28" s="27"/>
      <c r="Q28" s="20">
        <f t="shared" si="1"/>
        <v>201530.36</v>
      </c>
    </row>
    <row r="29" spans="2:17" ht="16.5" thickBot="1" thickTop="1">
      <c r="B29" s="19">
        <v>26</v>
      </c>
      <c r="C29" s="51"/>
      <c r="D29" s="50"/>
      <c r="E29" s="56"/>
      <c r="F29" s="57"/>
      <c r="G29" s="49"/>
      <c r="H29" s="48"/>
      <c r="I29" s="8">
        <f t="shared" si="0"/>
        <v>591551.05</v>
      </c>
      <c r="J29" s="14"/>
      <c r="K29" s="19">
        <v>26</v>
      </c>
      <c r="L29" s="51"/>
      <c r="M29" s="50"/>
      <c r="N29" s="56"/>
      <c r="O29" s="57"/>
      <c r="P29" s="27"/>
      <c r="Q29" s="20">
        <f t="shared" si="1"/>
        <v>201530.36</v>
      </c>
    </row>
    <row r="30" spans="2:17" ht="16.5" thickBot="1" thickTop="1">
      <c r="B30" s="19">
        <v>27</v>
      </c>
      <c r="C30" s="51"/>
      <c r="D30" s="50"/>
      <c r="E30" s="56"/>
      <c r="F30" s="57"/>
      <c r="G30" s="49"/>
      <c r="H30" s="48"/>
      <c r="I30" s="8">
        <f t="shared" si="0"/>
        <v>591551.05</v>
      </c>
      <c r="J30" s="14"/>
      <c r="K30" s="19">
        <v>27</v>
      </c>
      <c r="L30" s="51"/>
      <c r="M30" s="50"/>
      <c r="N30" s="56"/>
      <c r="O30" s="57"/>
      <c r="P30" s="27"/>
      <c r="Q30" s="20">
        <f t="shared" si="1"/>
        <v>201530.36</v>
      </c>
    </row>
    <row r="31" spans="2:17" ht="16.5" thickBot="1" thickTop="1">
      <c r="B31" s="19">
        <v>28</v>
      </c>
      <c r="C31" s="51"/>
      <c r="D31" s="50"/>
      <c r="E31" s="56"/>
      <c r="F31" s="57"/>
      <c r="G31" s="49"/>
      <c r="H31" s="48"/>
      <c r="I31" s="8">
        <f t="shared" si="0"/>
        <v>591551.05</v>
      </c>
      <c r="J31" s="14"/>
      <c r="K31" s="19">
        <v>28</v>
      </c>
      <c r="L31" s="51"/>
      <c r="M31" s="50"/>
      <c r="N31" s="56"/>
      <c r="O31" s="57"/>
      <c r="P31" s="27"/>
      <c r="Q31" s="20">
        <f t="shared" si="1"/>
        <v>201530.36</v>
      </c>
    </row>
    <row r="32" spans="2:17" ht="16.5" thickBot="1" thickTop="1">
      <c r="B32" s="19"/>
      <c r="C32" s="26"/>
      <c r="D32" s="25"/>
      <c r="E32" s="56"/>
      <c r="F32" s="57"/>
      <c r="G32" s="49"/>
      <c r="H32" s="24"/>
      <c r="I32" s="8"/>
      <c r="J32" s="14"/>
      <c r="K32" s="6"/>
      <c r="L32" s="5"/>
      <c r="M32" s="5"/>
      <c r="N32" s="21" t="s">
        <v>5</v>
      </c>
      <c r="O32" s="9"/>
      <c r="P32" s="20">
        <f>SUM(P4:P31)</f>
        <v>55660.119999999995</v>
      </c>
      <c r="Q32" s="1"/>
    </row>
    <row r="33" spans="2:17" ht="16.5" thickBot="1" thickTop="1">
      <c r="B33" s="19"/>
      <c r="C33" s="26"/>
      <c r="D33" s="25"/>
      <c r="E33" s="56"/>
      <c r="F33" s="57"/>
      <c r="G33" s="49"/>
      <c r="H33" s="24"/>
      <c r="I33" s="8"/>
      <c r="J33" s="14"/>
      <c r="K33" s="23"/>
      <c r="L33" s="22"/>
      <c r="M33" s="22"/>
      <c r="N33" s="21" t="s">
        <v>4</v>
      </c>
      <c r="O33" s="9"/>
      <c r="P33" s="20">
        <f>P32+P3</f>
        <v>201530.36</v>
      </c>
      <c r="Q33" s="1"/>
    </row>
    <row r="34" spans="2:17" ht="16.5" thickBot="1" thickTop="1">
      <c r="B34" s="19"/>
      <c r="C34" s="18"/>
      <c r="D34" s="17"/>
      <c r="E34" s="56"/>
      <c r="F34" s="57"/>
      <c r="G34" s="49"/>
      <c r="H34" s="16"/>
      <c r="I34" s="8"/>
      <c r="J34" s="14"/>
      <c r="K34" s="6"/>
      <c r="L34" s="5"/>
      <c r="M34" s="69" t="s">
        <v>22</v>
      </c>
      <c r="N34" s="70"/>
      <c r="O34" s="15"/>
      <c r="P34" s="46">
        <f>H36-P33</f>
        <v>390020.69000000006</v>
      </c>
      <c r="Q34" s="1"/>
    </row>
    <row r="35" spans="2:17" ht="16.5" thickBot="1" thickTop="1">
      <c r="B35" s="6"/>
      <c r="C35" s="5"/>
      <c r="D35" s="5"/>
      <c r="E35" s="10" t="s">
        <v>3</v>
      </c>
      <c r="F35" s="10"/>
      <c r="G35" s="9"/>
      <c r="H35" s="8">
        <f>SUM(H4:H34)</f>
        <v>49300</v>
      </c>
      <c r="I35" s="8"/>
      <c r="J35" s="14"/>
      <c r="K35" s="13" t="s">
        <v>2</v>
      </c>
      <c r="L35" s="12"/>
      <c r="M35" s="69" t="s">
        <v>24</v>
      </c>
      <c r="N35" s="70"/>
      <c r="O35" s="11"/>
      <c r="P35" s="47"/>
      <c r="Q35" s="1"/>
    </row>
    <row r="36" spans="2:17" ht="16.5" thickBot="1" thickTop="1">
      <c r="B36" s="6"/>
      <c r="C36" s="5"/>
      <c r="D36" s="5"/>
      <c r="E36" s="10" t="s">
        <v>1</v>
      </c>
      <c r="F36" s="10"/>
      <c r="G36" s="9"/>
      <c r="H36" s="8">
        <f>H3+H35</f>
        <v>591551.05</v>
      </c>
      <c r="I36" s="8"/>
      <c r="J36" s="7"/>
      <c r="K36" s="6"/>
      <c r="L36" s="5"/>
      <c r="M36" s="5"/>
      <c r="N36" s="4" t="s">
        <v>0</v>
      </c>
      <c r="O36" s="3"/>
      <c r="P36" s="2">
        <f>SUM(P33:P35)</f>
        <v>591551.05</v>
      </c>
      <c r="Q36" s="1"/>
    </row>
    <row r="37" ht="15.75" thickTop="1">
      <c r="N37" s="45"/>
    </row>
    <row r="39" spans="5:15" ht="15">
      <c r="E39" s="54">
        <v>45382</v>
      </c>
      <c r="F39" s="54"/>
      <c r="N39" s="54">
        <v>45382</v>
      </c>
      <c r="O39" s="54"/>
    </row>
    <row r="40" spans="5:15" ht="15">
      <c r="E40" s="71" t="s">
        <v>29</v>
      </c>
      <c r="F40" s="71"/>
      <c r="N40" s="55" t="s">
        <v>26</v>
      </c>
      <c r="O40" s="55"/>
    </row>
    <row r="41" spans="5:15" ht="15">
      <c r="E41" s="71" t="s">
        <v>30</v>
      </c>
      <c r="F41" s="71"/>
      <c r="N41" s="55" t="s">
        <v>23</v>
      </c>
      <c r="O41" s="55"/>
    </row>
  </sheetData>
  <sheetProtection/>
  <mergeCells count="72">
    <mergeCell ref="E40:F40"/>
    <mergeCell ref="E41:F41"/>
    <mergeCell ref="E30:F30"/>
    <mergeCell ref="N30:O30"/>
    <mergeCell ref="E26:F26"/>
    <mergeCell ref="N26:O26"/>
    <mergeCell ref="E27:F27"/>
    <mergeCell ref="N27:O27"/>
    <mergeCell ref="E24:F24"/>
    <mergeCell ref="N24:O24"/>
    <mergeCell ref="E25:F25"/>
    <mergeCell ref="N25:O25"/>
    <mergeCell ref="N5:O5"/>
    <mergeCell ref="E39:F39"/>
    <mergeCell ref="E29:F29"/>
    <mergeCell ref="N29:O29"/>
    <mergeCell ref="E21:F21"/>
    <mergeCell ref="N21:O21"/>
    <mergeCell ref="E22:F22"/>
    <mergeCell ref="N22:O22"/>
    <mergeCell ref="E23:F23"/>
    <mergeCell ref="N23:O23"/>
    <mergeCell ref="E28:F28"/>
    <mergeCell ref="N28:O28"/>
    <mergeCell ref="E18:F18"/>
    <mergeCell ref="N18:O18"/>
    <mergeCell ref="E19:F19"/>
    <mergeCell ref="N19:O19"/>
    <mergeCell ref="E20:F20"/>
    <mergeCell ref="N20:O20"/>
    <mergeCell ref="E15:F15"/>
    <mergeCell ref="N15:O15"/>
    <mergeCell ref="E16:F16"/>
    <mergeCell ref="N16:O16"/>
    <mergeCell ref="E17:F17"/>
    <mergeCell ref="N17:O17"/>
    <mergeCell ref="E12:F12"/>
    <mergeCell ref="N12:O12"/>
    <mergeCell ref="E13:F13"/>
    <mergeCell ref="N13:O13"/>
    <mergeCell ref="E14:F14"/>
    <mergeCell ref="N14:O14"/>
    <mergeCell ref="N7:O7"/>
    <mergeCell ref="E32:F32"/>
    <mergeCell ref="E8:F8"/>
    <mergeCell ref="N8:O8"/>
    <mergeCell ref="E9:F9"/>
    <mergeCell ref="N9:O9"/>
    <mergeCell ref="E10:F10"/>
    <mergeCell ref="N10:O10"/>
    <mergeCell ref="E11:F11"/>
    <mergeCell ref="N11:O11"/>
    <mergeCell ref="E4:F4"/>
    <mergeCell ref="N4:O4"/>
    <mergeCell ref="M34:N34"/>
    <mergeCell ref="M35:N35"/>
    <mergeCell ref="E5:F5"/>
    <mergeCell ref="E31:F31"/>
    <mergeCell ref="N31:O31"/>
    <mergeCell ref="E6:F6"/>
    <mergeCell ref="N6:O6"/>
    <mergeCell ref="E7:F7"/>
    <mergeCell ref="N39:O39"/>
    <mergeCell ref="N40:O40"/>
    <mergeCell ref="N41:O41"/>
    <mergeCell ref="E33:F33"/>
    <mergeCell ref="E34:F34"/>
    <mergeCell ref="E1:H1"/>
    <mergeCell ref="K1:O1"/>
    <mergeCell ref="E2:F2"/>
    <mergeCell ref="N2:O2"/>
    <mergeCell ref="C3:F3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YILMAZ</cp:lastModifiedBy>
  <cp:lastPrinted>2023-12-30T06:12:08Z</cp:lastPrinted>
  <dcterms:created xsi:type="dcterms:W3CDTF">2010-11-26T10:25:36Z</dcterms:created>
  <dcterms:modified xsi:type="dcterms:W3CDTF">2024-04-02T12:16:51Z</dcterms:modified>
  <cp:category/>
  <cp:version/>
  <cp:contentType/>
  <cp:contentStatus/>
</cp:coreProperties>
</file>